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5"/>
  </bookViews>
  <sheets>
    <sheet name="4 класс" sheetId="18" r:id="rId1"/>
    <sheet name="5 класс " sheetId="17" r:id="rId2"/>
    <sheet name="6 класс" sheetId="16" r:id="rId3"/>
    <sheet name="7 класс_" sheetId="6" r:id="rId4"/>
    <sheet name="8 класс_" sheetId="13" r:id="rId5"/>
    <sheet name="9 класс" sheetId="8" r:id="rId6"/>
    <sheet name="10 класс " sheetId="14" r:id="rId7"/>
    <sheet name="11 класс " sheetId="15" r:id="rId8"/>
    <sheet name="7 класс" sheetId="5" state="hidden" r:id="rId9"/>
  </sheets>
  <definedNames>
    <definedName name="_xlnm.Print_Area" localSheetId="3">'7 класс_'!$A$1:$M$32</definedName>
  </definedNames>
  <calcPr calcId="145621"/>
</workbook>
</file>

<file path=xl/calcChain.xml><?xml version="1.0" encoding="utf-8"?>
<calcChain xmlns="http://schemas.openxmlformats.org/spreadsheetml/2006/main">
  <c r="F38" i="18" l="1"/>
  <c r="F37" i="18"/>
  <c r="F30" i="18"/>
  <c r="F25" i="18"/>
  <c r="F16" i="18"/>
  <c r="F40" i="18"/>
  <c r="F39" i="18"/>
  <c r="F33" i="18"/>
  <c r="F43" i="18"/>
  <c r="F42" i="18"/>
  <c r="F18" i="18"/>
  <c r="F28" i="18"/>
  <c r="F41" i="18"/>
  <c r="F27" i="18"/>
  <c r="F34" i="18"/>
  <c r="F32" i="18"/>
  <c r="F24" i="18"/>
  <c r="F26" i="18"/>
  <c r="F20" i="18"/>
  <c r="F31" i="18"/>
  <c r="F12" i="18"/>
  <c r="F14" i="18"/>
  <c r="F29" i="18"/>
  <c r="F19" i="18"/>
  <c r="F22" i="18"/>
  <c r="F13" i="18"/>
  <c r="F36" i="18"/>
  <c r="F23" i="18"/>
  <c r="F35" i="18"/>
  <c r="F21" i="18"/>
  <c r="F15" i="18"/>
  <c r="F17" i="18"/>
  <c r="F17" i="13" l="1"/>
  <c r="F13" i="13"/>
  <c r="F15" i="13"/>
  <c r="F22" i="13"/>
  <c r="F14" i="13"/>
  <c r="F16" i="13"/>
  <c r="F16" i="15"/>
  <c r="F13" i="15"/>
  <c r="F19" i="15"/>
  <c r="F15" i="15"/>
  <c r="F24" i="15"/>
  <c r="F29" i="15"/>
  <c r="F18" i="15"/>
  <c r="F27" i="15"/>
  <c r="F23" i="15"/>
  <c r="F17" i="15"/>
  <c r="F26" i="15"/>
  <c r="F28" i="15"/>
  <c r="F22" i="15"/>
  <c r="F12" i="15"/>
  <c r="F25" i="15" l="1"/>
  <c r="F14" i="15"/>
  <c r="F21" i="15"/>
  <c r="F20" i="15"/>
  <c r="F23" i="14"/>
  <c r="F17" i="14"/>
  <c r="F12" i="14"/>
  <c r="F19" i="14"/>
  <c r="F15" i="14"/>
  <c r="F14" i="14"/>
  <c r="F24" i="14"/>
  <c r="F27" i="8" l="1"/>
  <c r="F26" i="8"/>
  <c r="F29" i="8"/>
  <c r="F24" i="8"/>
  <c r="F28" i="8"/>
  <c r="F18" i="13"/>
  <c r="F12" i="13"/>
  <c r="F19" i="13"/>
  <c r="F21" i="13"/>
  <c r="F23" i="13"/>
  <c r="F24" i="13"/>
  <c r="F20" i="13"/>
  <c r="F17" i="6"/>
  <c r="F22" i="6"/>
  <c r="F14" i="6"/>
  <c r="F18" i="6"/>
  <c r="F23" i="6"/>
  <c r="F20" i="6"/>
  <c r="F21" i="6"/>
  <c r="F13" i="6"/>
  <c r="F15" i="6"/>
  <c r="F16" i="6"/>
  <c r="F24" i="6"/>
  <c r="F19" i="6"/>
  <c r="F12" i="6"/>
  <c r="F19" i="17"/>
  <c r="F18" i="17"/>
  <c r="F21" i="17"/>
  <c r="F20" i="17"/>
  <c r="L97" i="18" l="1"/>
  <c r="F97" i="18"/>
  <c r="L96" i="18"/>
  <c r="F96" i="18"/>
  <c r="L95" i="18"/>
  <c r="F95" i="18"/>
  <c r="L94" i="18"/>
  <c r="F94" i="18"/>
  <c r="L93" i="18"/>
  <c r="F93" i="18"/>
  <c r="L92" i="18"/>
  <c r="F92" i="18"/>
  <c r="L91" i="18"/>
  <c r="F91" i="18"/>
  <c r="L90" i="18"/>
  <c r="F90" i="18"/>
  <c r="L89" i="18"/>
  <c r="F89" i="18"/>
  <c r="L88" i="18"/>
  <c r="F88" i="18"/>
  <c r="L87" i="18"/>
  <c r="F87" i="18"/>
  <c r="L86" i="18"/>
  <c r="F86" i="18"/>
  <c r="L85" i="18"/>
  <c r="F85" i="18"/>
  <c r="L84" i="18"/>
  <c r="F84" i="18"/>
  <c r="L83" i="18"/>
  <c r="F83" i="18"/>
  <c r="L82" i="18"/>
  <c r="F82" i="18"/>
  <c r="L81" i="18"/>
  <c r="F81" i="18"/>
  <c r="L80" i="18"/>
  <c r="F80" i="18"/>
  <c r="L79" i="18"/>
  <c r="F79" i="18"/>
  <c r="L78" i="18"/>
  <c r="F78" i="18"/>
  <c r="L77" i="18"/>
  <c r="F77" i="18"/>
  <c r="L76" i="18"/>
  <c r="F76" i="18"/>
  <c r="L75" i="18"/>
  <c r="F75" i="18"/>
  <c r="L74" i="18"/>
  <c r="F74" i="18"/>
  <c r="L73" i="18"/>
  <c r="F73" i="18"/>
  <c r="L72" i="18"/>
  <c r="F72" i="18"/>
  <c r="L71" i="18"/>
  <c r="F71" i="18"/>
  <c r="L70" i="18"/>
  <c r="F70" i="18"/>
  <c r="L69" i="18"/>
  <c r="F69" i="18"/>
  <c r="L68" i="18"/>
  <c r="F68" i="18"/>
  <c r="L67" i="18"/>
  <c r="F67" i="18"/>
  <c r="L66" i="18"/>
  <c r="F66" i="18"/>
  <c r="L65" i="18"/>
  <c r="F65" i="18"/>
  <c r="L64" i="18"/>
  <c r="F64" i="18"/>
  <c r="L63" i="18"/>
  <c r="F63" i="18"/>
  <c r="L62" i="18"/>
  <c r="F62" i="18"/>
  <c r="L61" i="18"/>
  <c r="F61" i="18"/>
  <c r="L60" i="18"/>
  <c r="F60" i="18"/>
  <c r="L59" i="18"/>
  <c r="F59" i="18"/>
  <c r="L58" i="18"/>
  <c r="F58" i="18"/>
  <c r="L57" i="18"/>
  <c r="F57" i="18"/>
  <c r="L56" i="18"/>
  <c r="F56" i="18"/>
  <c r="L55" i="18"/>
  <c r="F55" i="18"/>
  <c r="L54" i="18"/>
  <c r="F54" i="18"/>
  <c r="L53" i="18"/>
  <c r="F53" i="18"/>
  <c r="L52" i="18"/>
  <c r="F52" i="18"/>
  <c r="L51" i="18"/>
  <c r="F51" i="18"/>
  <c r="L50" i="18"/>
  <c r="F50" i="18"/>
  <c r="L49" i="18"/>
  <c r="F49" i="18"/>
  <c r="L48" i="18"/>
  <c r="F48" i="18"/>
  <c r="L47" i="18"/>
  <c r="F47" i="18"/>
  <c r="L46" i="18"/>
  <c r="F46" i="18"/>
  <c r="L45" i="18"/>
  <c r="F45" i="18"/>
  <c r="L44" i="18"/>
  <c r="F44" i="18"/>
  <c r="L38" i="18"/>
  <c r="L37" i="18"/>
  <c r="L30" i="18"/>
  <c r="L25" i="18"/>
  <c r="L16" i="18"/>
  <c r="L40" i="18"/>
  <c r="L39" i="18"/>
  <c r="L33" i="18"/>
  <c r="L43" i="18"/>
  <c r="L42" i="18"/>
  <c r="L18" i="18"/>
  <c r="L28" i="18"/>
  <c r="L41" i="18"/>
  <c r="L27" i="18"/>
  <c r="L34" i="18"/>
  <c r="L32" i="18"/>
  <c r="L24" i="18"/>
  <c r="L26" i="18"/>
  <c r="L20" i="18"/>
  <c r="L31" i="18"/>
  <c r="L12" i="18"/>
  <c r="L14" i="18"/>
  <c r="L29" i="18"/>
  <c r="L19" i="18"/>
  <c r="L22" i="18"/>
  <c r="L13" i="18"/>
  <c r="L36" i="18"/>
  <c r="L23" i="18"/>
  <c r="L35" i="18"/>
  <c r="L21" i="18"/>
  <c r="L15" i="18"/>
  <c r="L17" i="18"/>
  <c r="F30" i="15" l="1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20" i="14"/>
  <c r="F21" i="14"/>
  <c r="F18" i="14"/>
  <c r="F16" i="14"/>
  <c r="F22" i="14"/>
  <c r="F13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2" i="8"/>
  <c r="F13" i="8"/>
  <c r="F21" i="8"/>
  <c r="F17" i="8"/>
  <c r="F16" i="8"/>
  <c r="F19" i="8"/>
  <c r="F15" i="8"/>
  <c r="F20" i="8"/>
  <c r="F23" i="8"/>
  <c r="F25" i="8"/>
  <c r="F18" i="8"/>
  <c r="F22" i="8"/>
  <c r="F14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2" i="17"/>
  <c r="F17" i="17"/>
  <c r="F15" i="17"/>
  <c r="F16" i="17"/>
  <c r="F14" i="17"/>
  <c r="F13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L109" i="15" l="1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16" i="15"/>
  <c r="L13" i="15"/>
  <c r="L19" i="15"/>
  <c r="L15" i="15"/>
  <c r="L24" i="15"/>
  <c r="L29" i="15"/>
  <c r="L18" i="15"/>
  <c r="L27" i="15"/>
  <c r="L23" i="15"/>
  <c r="L17" i="15"/>
  <c r="L26" i="15"/>
  <c r="L28" i="15"/>
  <c r="L22" i="15"/>
  <c r="L12" i="15"/>
  <c r="L25" i="15"/>
  <c r="L14" i="15"/>
  <c r="L21" i="15"/>
  <c r="L20" i="15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3" i="14"/>
  <c r="L17" i="14"/>
  <c r="L12" i="14"/>
  <c r="L19" i="14"/>
  <c r="L15" i="14"/>
  <c r="L14" i="14"/>
  <c r="L24" i="14"/>
  <c r="L13" i="14"/>
  <c r="L22" i="14"/>
  <c r="L16" i="14"/>
  <c r="L18" i="14"/>
  <c r="L21" i="14"/>
  <c r="L20" i="14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14" i="8"/>
  <c r="L22" i="8"/>
  <c r="L18" i="8"/>
  <c r="L25" i="8"/>
  <c r="L23" i="8"/>
  <c r="L20" i="8"/>
  <c r="L15" i="8"/>
  <c r="L27" i="8"/>
  <c r="L26" i="8"/>
  <c r="L29" i="8"/>
  <c r="L24" i="8"/>
  <c r="L28" i="8"/>
  <c r="L19" i="8"/>
  <c r="L16" i="8"/>
  <c r="L17" i="8"/>
  <c r="L21" i="8"/>
  <c r="L13" i="8"/>
  <c r="L12" i="8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17" i="13"/>
  <c r="L13" i="13"/>
  <c r="L15" i="13"/>
  <c r="L22" i="13"/>
  <c r="L14" i="13"/>
  <c r="L16" i="13"/>
  <c r="L18" i="13"/>
  <c r="L12" i="13"/>
  <c r="L19" i="13"/>
  <c r="L21" i="13"/>
  <c r="L23" i="13"/>
  <c r="L24" i="13"/>
  <c r="L20" i="13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17" i="6"/>
  <c r="L22" i="6"/>
  <c r="L14" i="6"/>
  <c r="L18" i="6"/>
  <c r="L23" i="6"/>
  <c r="L20" i="6"/>
  <c r="L21" i="6"/>
  <c r="L13" i="6"/>
  <c r="L15" i="6"/>
  <c r="L16" i="6"/>
  <c r="L24" i="6"/>
  <c r="L19" i="6"/>
  <c r="L12" i="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0" i="17" l="1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19" i="17"/>
  <c r="L18" i="17"/>
  <c r="L21" i="17"/>
  <c r="L20" i="17"/>
  <c r="L13" i="17"/>
  <c r="L14" i="17"/>
  <c r="L16" i="17"/>
  <c r="L15" i="17"/>
  <c r="L17" i="17"/>
  <c r="L12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<sst xmlns="http://schemas.openxmlformats.org/spreadsheetml/2006/main" count="1076" uniqueCount="424">
  <si>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</si>
  <si>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</si>
  <si>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</si>
  <si>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</si>
  <si>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</si>
  <si>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</si>
  <si>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</si>
  <si>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</si>
  <si>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</si>
  <si>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</si>
  <si>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</si>
  <si>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</si>
  <si>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</si>
  <si>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</si>
  <si>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</si>
  <si>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</si>
  <si>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</si>
  <si>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</si>
  <si>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</si>
  <si>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</si>
  <si>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</si>
  <si>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</si>
  <si>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</si>
  <si>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</si>
  <si>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</si>
  <si>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</si>
  <si>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</si>
  <si>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</si>
  <si>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</si>
  <si>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</si>
  <si>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да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</si>
  <si>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</si>
  <si>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</si>
  <si>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</si>
  <si>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</si>
  <si>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</si>
  <si>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</si>
  <si>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русскому языку</t>
  </si>
  <si>
    <t xml:space="preserve">Задумов </t>
  </si>
  <si>
    <t>Павел</t>
  </si>
  <si>
    <t>нет</t>
  </si>
  <si>
    <t xml:space="preserve">Концевая </t>
  </si>
  <si>
    <t>Алиса</t>
  </si>
  <si>
    <t xml:space="preserve">Тиванова </t>
  </si>
  <si>
    <t>Софья</t>
  </si>
  <si>
    <t xml:space="preserve">Лой </t>
  </si>
  <si>
    <t>Сергей</t>
  </si>
  <si>
    <t xml:space="preserve">Галеев </t>
  </si>
  <si>
    <t>Степан</t>
  </si>
  <si>
    <t xml:space="preserve">Слезак </t>
  </si>
  <si>
    <t xml:space="preserve">Севастьн </t>
  </si>
  <si>
    <t>Александрович</t>
  </si>
  <si>
    <t>Пантелеева Татьяна Васильевна33</t>
  </si>
  <si>
    <t>Филькова</t>
  </si>
  <si>
    <t>Елизавета</t>
  </si>
  <si>
    <t>Андреевна</t>
  </si>
  <si>
    <t>ПАнтелеева Татьяна Васильевна</t>
  </si>
  <si>
    <t xml:space="preserve">Сурков </t>
  </si>
  <si>
    <t>Ярослав</t>
  </si>
  <si>
    <t>Пантелеева Татьяна Васильевна38</t>
  </si>
  <si>
    <t xml:space="preserve">Коновалов </t>
  </si>
  <si>
    <t>Илья</t>
  </si>
  <si>
    <t>Антонович</t>
  </si>
  <si>
    <t>Пантелеева Татьяна Васильевна47</t>
  </si>
  <si>
    <t>Кузвесов</t>
  </si>
  <si>
    <t xml:space="preserve">Григорий </t>
  </si>
  <si>
    <t>Андреевич</t>
  </si>
  <si>
    <t>Пантелеева Татьяна Васильевна31</t>
  </si>
  <si>
    <t>Безухова</t>
  </si>
  <si>
    <t>Анастасия</t>
  </si>
  <si>
    <t>Пантелеева Татьяна Васильевна56</t>
  </si>
  <si>
    <t xml:space="preserve">Иванова </t>
  </si>
  <si>
    <t>Анна</t>
  </si>
  <si>
    <t>Пантелеева Татьяна Васильевна30</t>
  </si>
  <si>
    <t xml:space="preserve">Кондратьев </t>
  </si>
  <si>
    <t>Матвей</t>
  </si>
  <si>
    <t>Пантелеева Татьяна Васильевна49</t>
  </si>
  <si>
    <t xml:space="preserve">Александрова </t>
  </si>
  <si>
    <t>Алеся</t>
  </si>
  <si>
    <t>Павловна</t>
  </si>
  <si>
    <t>Ватолин</t>
  </si>
  <si>
    <t xml:space="preserve">Егор </t>
  </si>
  <si>
    <t>Викторович</t>
  </si>
  <si>
    <t>Пантелеева татьяна Васильевна34</t>
  </si>
  <si>
    <t>Скрябина</t>
  </si>
  <si>
    <t xml:space="preserve">Анна </t>
  </si>
  <si>
    <t>Сергеевна</t>
  </si>
  <si>
    <t>Пантелеева Татьяна Васильевна</t>
  </si>
  <si>
    <t>Хороброва</t>
  </si>
  <si>
    <t>Екатерина</t>
  </si>
  <si>
    <t>Р 5-1</t>
  </si>
  <si>
    <t>Р 5-2</t>
  </si>
  <si>
    <t>Р 5-3</t>
  </si>
  <si>
    <t>Р 5-4</t>
  </si>
  <si>
    <t>Р 5-5</t>
  </si>
  <si>
    <t>Р 5-6</t>
  </si>
  <si>
    <t>Панюкова</t>
  </si>
  <si>
    <t>Юлия</t>
  </si>
  <si>
    <t>АлександровнаПанюкова Ю.А.</t>
  </si>
  <si>
    <t>Казакова Лариса Алексеевна</t>
  </si>
  <si>
    <t>Хмаренко</t>
  </si>
  <si>
    <t>Владимировна</t>
  </si>
  <si>
    <t>Александра</t>
  </si>
  <si>
    <t>Горловая</t>
  </si>
  <si>
    <t>Милана</t>
  </si>
  <si>
    <t>Гамлетовна</t>
  </si>
  <si>
    <t xml:space="preserve">Чуевская </t>
  </si>
  <si>
    <t>Александровна</t>
  </si>
  <si>
    <t>Кошкарева</t>
  </si>
  <si>
    <t>Полина</t>
  </si>
  <si>
    <t>Евгеньевна</t>
  </si>
  <si>
    <t>Федотова</t>
  </si>
  <si>
    <t>Виктория</t>
  </si>
  <si>
    <t>призёр</t>
  </si>
  <si>
    <t>Р 6-1</t>
  </si>
  <si>
    <t>Р 6-2</t>
  </si>
  <si>
    <t>Р 6-3</t>
  </si>
  <si>
    <t>Козлакова</t>
  </si>
  <si>
    <t>Мария</t>
  </si>
  <si>
    <t>Михайловна</t>
  </si>
  <si>
    <t>Бабиева</t>
  </si>
  <si>
    <t>Дарья</t>
  </si>
  <si>
    <t>Захарченко</t>
  </si>
  <si>
    <t>Мирослав</t>
  </si>
  <si>
    <t>Константинович</t>
  </si>
  <si>
    <t>ПантелееваТатьяна Васильевна</t>
  </si>
  <si>
    <t>Вячеславовна</t>
  </si>
  <si>
    <t>Романович</t>
  </si>
  <si>
    <t>Козулина</t>
  </si>
  <si>
    <t>Ксения</t>
  </si>
  <si>
    <t>Станкевич Людмила Владиславовна</t>
  </si>
  <si>
    <t>Даясов</t>
  </si>
  <si>
    <t>Даниил</t>
  </si>
  <si>
    <t>Ильич</t>
  </si>
  <si>
    <t>Бабин</t>
  </si>
  <si>
    <t>Семен</t>
  </si>
  <si>
    <t>Яковлева</t>
  </si>
  <si>
    <t>Валерия</t>
  </si>
  <si>
    <t>Антоновна</t>
  </si>
  <si>
    <t>Авдиенко</t>
  </si>
  <si>
    <t>Вероника</t>
  </si>
  <si>
    <t>Кожевникова Дина Георгиевна</t>
  </si>
  <si>
    <t xml:space="preserve">Андреева </t>
  </si>
  <si>
    <t>Арина</t>
  </si>
  <si>
    <t>Денисов</t>
  </si>
  <si>
    <t>Александр</t>
  </si>
  <si>
    <t>Вадимович</t>
  </si>
  <si>
    <t>Лебедь</t>
  </si>
  <si>
    <t>Окладникова</t>
  </si>
  <si>
    <t>Пиманов</t>
  </si>
  <si>
    <t>Скомороха</t>
  </si>
  <si>
    <t>Викторовна</t>
  </si>
  <si>
    <t>Генералов</t>
  </si>
  <si>
    <t xml:space="preserve">Зевакина </t>
  </si>
  <si>
    <t>Дмитриевна</t>
  </si>
  <si>
    <t>Колесников</t>
  </si>
  <si>
    <t>Алексеевич</t>
  </si>
  <si>
    <t xml:space="preserve">Царева </t>
  </si>
  <si>
    <t xml:space="preserve">Шувалова </t>
  </si>
  <si>
    <t xml:space="preserve">Дарья </t>
  </si>
  <si>
    <t>Олеговна</t>
  </si>
  <si>
    <t xml:space="preserve">Юшковская </t>
  </si>
  <si>
    <t>Ирина</t>
  </si>
  <si>
    <t>призер</t>
  </si>
  <si>
    <t>Гусева</t>
  </si>
  <si>
    <t>Александров</t>
  </si>
  <si>
    <t xml:space="preserve">Зыбина </t>
  </si>
  <si>
    <t>Дарина</t>
  </si>
  <si>
    <t>Епикова</t>
  </si>
  <si>
    <t xml:space="preserve">Князев </t>
  </si>
  <si>
    <t>Валерьевич</t>
  </si>
  <si>
    <t xml:space="preserve">Титяева </t>
  </si>
  <si>
    <t>Марина</t>
  </si>
  <si>
    <t>Максимовна</t>
  </si>
  <si>
    <t>Тягунова</t>
  </si>
  <si>
    <t>Васильевна</t>
  </si>
  <si>
    <t>Якушенко</t>
  </si>
  <si>
    <t>Константин</t>
  </si>
  <si>
    <t>Матушкин</t>
  </si>
  <si>
    <t>Малышев</t>
  </si>
  <si>
    <t>Михаил</t>
  </si>
  <si>
    <t>Руденко</t>
  </si>
  <si>
    <t>Маргарита</t>
  </si>
  <si>
    <t>Ерёменко</t>
  </si>
  <si>
    <t>Алексей</t>
  </si>
  <si>
    <t>Сергеевич</t>
  </si>
  <si>
    <t>Айзенберг</t>
  </si>
  <si>
    <t>Алексеевна</t>
  </si>
  <si>
    <t>Дмитриевич</t>
  </si>
  <si>
    <t>Андреева</t>
  </si>
  <si>
    <t xml:space="preserve">Мария </t>
  </si>
  <si>
    <t xml:space="preserve">Алексеева </t>
  </si>
  <si>
    <t>Элина</t>
  </si>
  <si>
    <t xml:space="preserve">Ахматынова </t>
  </si>
  <si>
    <t xml:space="preserve">Велиева </t>
  </si>
  <si>
    <t xml:space="preserve">Дядечкин </t>
  </si>
  <si>
    <t>Олегович</t>
  </si>
  <si>
    <t xml:space="preserve">Ерохина </t>
  </si>
  <si>
    <t>Кристина</t>
  </si>
  <si>
    <t>Липшина</t>
  </si>
  <si>
    <t>Денисовна</t>
  </si>
  <si>
    <t>Ивановна</t>
  </si>
  <si>
    <t>Р1</t>
  </si>
  <si>
    <t>Р2</t>
  </si>
  <si>
    <t>Р3</t>
  </si>
  <si>
    <t>Р4</t>
  </si>
  <si>
    <t>Р5</t>
  </si>
  <si>
    <t>Р6</t>
  </si>
  <si>
    <t>Р7</t>
  </si>
  <si>
    <t>Р8</t>
  </si>
  <si>
    <t>Р9</t>
  </si>
  <si>
    <t>Р10</t>
  </si>
  <si>
    <t>Р11</t>
  </si>
  <si>
    <t>Р12</t>
  </si>
  <si>
    <t>Р13</t>
  </si>
  <si>
    <t>Шавкунов</t>
  </si>
  <si>
    <t>Андрей</t>
  </si>
  <si>
    <t>Максимович</t>
  </si>
  <si>
    <t xml:space="preserve">Зимонина </t>
  </si>
  <si>
    <t>Ева</t>
  </si>
  <si>
    <t>Алдошина</t>
  </si>
  <si>
    <t>Казаковская</t>
  </si>
  <si>
    <t>Юринская Елена Николаевна</t>
  </si>
  <si>
    <t>Горбаносова</t>
  </si>
  <si>
    <t>Емельяшина</t>
  </si>
  <si>
    <t>Ангелина</t>
  </si>
  <si>
    <t>Карина</t>
  </si>
  <si>
    <t>Валерьевна</t>
  </si>
  <si>
    <t>Колясников</t>
  </si>
  <si>
    <t>Никита</t>
  </si>
  <si>
    <t>Коршунова</t>
  </si>
  <si>
    <t>Алина</t>
  </si>
  <si>
    <t>Крескина</t>
  </si>
  <si>
    <t>Куличков</t>
  </si>
  <si>
    <t>Владимирович</t>
  </si>
  <si>
    <t>Мамаева</t>
  </si>
  <si>
    <t>Анжелика</t>
  </si>
  <si>
    <t>Юрьевна</t>
  </si>
  <si>
    <t>Репринцев</t>
  </si>
  <si>
    <t>Максим</t>
  </si>
  <si>
    <t>Роднин</t>
  </si>
  <si>
    <t>Валерий</t>
  </si>
  <si>
    <t>Игоревич</t>
  </si>
  <si>
    <t>Сенашев</t>
  </si>
  <si>
    <t>Иванович</t>
  </si>
  <si>
    <t>Сизова</t>
  </si>
  <si>
    <t>Шаркова</t>
  </si>
  <si>
    <t>Боровикова</t>
  </si>
  <si>
    <t>Варвара</t>
  </si>
  <si>
    <t>Высоцкая</t>
  </si>
  <si>
    <t>Догаева</t>
  </si>
  <si>
    <t>Алёна</t>
  </si>
  <si>
    <t>Артемовна</t>
  </si>
  <si>
    <t>Одай</t>
  </si>
  <si>
    <t>Прокопьева</t>
  </si>
  <si>
    <t>Сержин</t>
  </si>
  <si>
    <t>Евгеньевич</t>
  </si>
  <si>
    <t xml:space="preserve"> </t>
  </si>
  <si>
    <t>Белоусова</t>
  </si>
  <si>
    <t>Станислава</t>
  </si>
  <si>
    <t>Болотин</t>
  </si>
  <si>
    <t>Руслан</t>
  </si>
  <si>
    <t>Канаев</t>
  </si>
  <si>
    <t>Владислав</t>
  </si>
  <si>
    <t>Козлаков</t>
  </si>
  <si>
    <t>Михайлович</t>
  </si>
  <si>
    <t>Лыкова</t>
  </si>
  <si>
    <t>Протопопов</t>
  </si>
  <si>
    <t>Николаевич</t>
  </si>
  <si>
    <t>Черкасов</t>
  </si>
  <si>
    <t>Р 5-7</t>
  </si>
  <si>
    <t>Р 5-8</t>
  </si>
  <si>
    <t>Р 5-9</t>
  </si>
  <si>
    <t>Р 5-10</t>
  </si>
  <si>
    <t>Р 6-5</t>
  </si>
  <si>
    <t>Р 6-6</t>
  </si>
  <si>
    <t>Р 6-7</t>
  </si>
  <si>
    <t>Р 6-8</t>
  </si>
  <si>
    <t>Р 6-9</t>
  </si>
  <si>
    <t>Р8-6</t>
  </si>
  <si>
    <t>Р8-12</t>
  </si>
  <si>
    <t>Р8-9</t>
  </si>
  <si>
    <t>Р8-11</t>
  </si>
  <si>
    <t>Р8-8</t>
  </si>
  <si>
    <t>Р8-13</t>
  </si>
  <si>
    <t>Р8-7</t>
  </si>
  <si>
    <t>Р8-5</t>
  </si>
  <si>
    <t>Р8-1</t>
  </si>
  <si>
    <t>Р8-4</t>
  </si>
  <si>
    <t>Р8-10</t>
  </si>
  <si>
    <t>Р8-3</t>
  </si>
  <si>
    <t>Р8-2</t>
  </si>
  <si>
    <t>Р7-1</t>
  </si>
  <si>
    <t>Р7-6</t>
  </si>
  <si>
    <t>Р7-11</t>
  </si>
  <si>
    <t>Р7-5</t>
  </si>
  <si>
    <t>Р7-4</t>
  </si>
  <si>
    <t>Р7-13</t>
  </si>
  <si>
    <t>Р7-10</t>
  </si>
  <si>
    <t>Р7-2</t>
  </si>
  <si>
    <t>Р7-8</t>
  </si>
  <si>
    <t>Р7-7</t>
  </si>
  <si>
    <t>Р7-12</t>
  </si>
  <si>
    <t>Р7-9</t>
  </si>
  <si>
    <t>Р7-3</t>
  </si>
  <si>
    <t>Р 9-6</t>
  </si>
  <si>
    <t>Р 9-7</t>
  </si>
  <si>
    <t>Р 9-18</t>
  </si>
  <si>
    <t>Р 9-12</t>
  </si>
  <si>
    <t>Р 9-10</t>
  </si>
  <si>
    <t>Р 9-9</t>
  </si>
  <si>
    <t>Р 9-16</t>
  </si>
  <si>
    <t>Р 9-11</t>
  </si>
  <si>
    <t>Р 9-13</t>
  </si>
  <si>
    <t>Р 9-8</t>
  </si>
  <si>
    <t>Р 9-17</t>
  </si>
  <si>
    <t>Р 9-14</t>
  </si>
  <si>
    <t>Р 9-2</t>
  </si>
  <si>
    <t>Р 9-15</t>
  </si>
  <si>
    <t>Р 9-4</t>
  </si>
  <si>
    <t>Р 9-5</t>
  </si>
  <si>
    <t>Р 9-1</t>
  </si>
  <si>
    <t>Р 9-3</t>
  </si>
  <si>
    <t>Р 11-5</t>
  </si>
  <si>
    <t>Р 11-17</t>
  </si>
  <si>
    <t>Р 11-3</t>
  </si>
  <si>
    <t>Р 11-15</t>
  </si>
  <si>
    <t>Р 11-18</t>
  </si>
  <si>
    <t>Р 11-9</t>
  </si>
  <si>
    <t>Р 11-12</t>
  </si>
  <si>
    <t>Р 11-16</t>
  </si>
  <si>
    <t>Р 11-1</t>
  </si>
  <si>
    <t>Р 11-2</t>
  </si>
  <si>
    <t>Р 11-6</t>
  </si>
  <si>
    <t>Р 11-10</t>
  </si>
  <si>
    <t>Р 11-14</t>
  </si>
  <si>
    <t>Р 11-4</t>
  </si>
  <si>
    <t>Р 11-8</t>
  </si>
  <si>
    <t>Р 11-11</t>
  </si>
  <si>
    <t>Р 11-7</t>
  </si>
  <si>
    <t>Р 11-13</t>
  </si>
  <si>
    <t>Р4-1</t>
  </si>
  <si>
    <t>Акимова</t>
  </si>
  <si>
    <t>Мотина Татьяна Леонидовна</t>
  </si>
  <si>
    <t>рч-3</t>
  </si>
  <si>
    <t>Архипкин</t>
  </si>
  <si>
    <t>Кирилл</t>
  </si>
  <si>
    <t>р4-5</t>
  </si>
  <si>
    <t>Белоусов</t>
  </si>
  <si>
    <t>Глеб</t>
  </si>
  <si>
    <t>р4-6</t>
  </si>
  <si>
    <t>Воеводин</t>
  </si>
  <si>
    <t>р4-8</t>
  </si>
  <si>
    <t>Герасимчикова</t>
  </si>
  <si>
    <t>р4-9</t>
  </si>
  <si>
    <t>Григорьева</t>
  </si>
  <si>
    <t>р4-10</t>
  </si>
  <si>
    <t>Семён</t>
  </si>
  <si>
    <t>р4-12</t>
  </si>
  <si>
    <t>Зубко</t>
  </si>
  <si>
    <t>Ильинична</t>
  </si>
  <si>
    <t>р4-13</t>
  </si>
  <si>
    <t>Линдт</t>
  </si>
  <si>
    <t>р4-14</t>
  </si>
  <si>
    <t>Маслов</t>
  </si>
  <si>
    <t>Станиславович</t>
  </si>
  <si>
    <t>р4-15</t>
  </si>
  <si>
    <t>Петрусенко</t>
  </si>
  <si>
    <t>р4-17</t>
  </si>
  <si>
    <t>Селезнева</t>
  </si>
  <si>
    <t>р4-19</t>
  </si>
  <si>
    <t>Тебляшкин</t>
  </si>
  <si>
    <t>Евгений</t>
  </si>
  <si>
    <t>Денисович</t>
  </si>
  <si>
    <t>Васильевич</t>
  </si>
  <si>
    <t>р4-22</t>
  </si>
  <si>
    <t>Ускова</t>
  </si>
  <si>
    <t>Эвелина</t>
  </si>
  <si>
    <t>р4-23</t>
  </si>
  <si>
    <t>Челуснов</t>
  </si>
  <si>
    <t>р4-24</t>
  </si>
  <si>
    <t>Черных</t>
  </si>
  <si>
    <t>Романовна</t>
  </si>
  <si>
    <t>р4-25</t>
  </si>
  <si>
    <t>Чистяков</t>
  </si>
  <si>
    <t>Р4Б</t>
  </si>
  <si>
    <t>Борисов</t>
  </si>
  <si>
    <t>Авдюкова Марина Борисовна</t>
  </si>
  <si>
    <t>Р4В</t>
  </si>
  <si>
    <t>Веселова</t>
  </si>
  <si>
    <t>Татьяна</t>
  </si>
  <si>
    <t>Константиновна</t>
  </si>
  <si>
    <t>Р4Д</t>
  </si>
  <si>
    <t>Дугина</t>
  </si>
  <si>
    <t>Р4Е</t>
  </si>
  <si>
    <t>Ерохина</t>
  </si>
  <si>
    <t>Нелли</t>
  </si>
  <si>
    <t>Р4З</t>
  </si>
  <si>
    <t>Зубкова</t>
  </si>
  <si>
    <t>Милена</t>
  </si>
  <si>
    <t>Яновна</t>
  </si>
  <si>
    <t>Р4И</t>
  </si>
  <si>
    <t>Иванова</t>
  </si>
  <si>
    <t>Р4К</t>
  </si>
  <si>
    <t>Ковалькова</t>
  </si>
  <si>
    <t>Р4К1</t>
  </si>
  <si>
    <t>Коновал</t>
  </si>
  <si>
    <t>Николаевна</t>
  </si>
  <si>
    <t>Р4К2</t>
  </si>
  <si>
    <t>Литвинова</t>
  </si>
  <si>
    <t>Р4М1</t>
  </si>
  <si>
    <t>Мосин</t>
  </si>
  <si>
    <t>Витальевич</t>
  </si>
  <si>
    <t>Р4П</t>
  </si>
  <si>
    <t>Помигуева</t>
  </si>
  <si>
    <t>Р4П1</t>
  </si>
  <si>
    <t>Р4П2</t>
  </si>
  <si>
    <t>Путькина</t>
  </si>
  <si>
    <t>Р4С</t>
  </si>
  <si>
    <t>Седова</t>
  </si>
  <si>
    <t>Артуровна</t>
  </si>
  <si>
    <t>Р4Т</t>
  </si>
  <si>
    <t>Терехин</t>
  </si>
  <si>
    <t>Марк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</si>
</sst>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opLeftCell="A9" zoomScale="73" zoomScaleNormal="73" workbookViewId="0">
      <selection activeCell="E48" sqref="E48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23.71093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39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41"/>
      <c r="B5" s="41"/>
      <c r="C5" s="41"/>
      <c r="D5" s="11"/>
      <c r="K5" s="19"/>
      <c r="L5" s="40"/>
      <c r="M5" s="40"/>
      <c r="N5" s="40"/>
    </row>
    <row r="6" spans="1:14" x14ac:dyDescent="0.25">
      <c r="A6" s="41"/>
      <c r="B6" s="41"/>
      <c r="C6" s="41"/>
      <c r="D6" s="11"/>
      <c r="K6" s="19"/>
      <c r="L6" s="40"/>
      <c r="M6" s="40"/>
      <c r="N6" s="40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40"/>
      <c r="M9" s="40"/>
      <c r="N9" s="40"/>
    </row>
    <row r="10" spans="1:14" x14ac:dyDescent="0.25">
      <c r="A10" s="41"/>
      <c r="B10" s="41"/>
      <c r="C10" s="41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2</v>
      </c>
      <c r="B12" s="1" t="s">
        <v>368</v>
      </c>
      <c r="C12" s="1" t="s">
        <v>369</v>
      </c>
      <c r="D12" s="1" t="s">
        <v>251</v>
      </c>
      <c r="E12" s="1" t="s">
        <v>200</v>
      </c>
      <c r="F12" s="15" t="str">
        <f t="shared" ref="F12:F43" si="0">C12&amp;" "&amp;LEFT(D12,1)&amp;". "&amp;LEFT(E12,1)&amp;"."</f>
        <v>Селезнева А. Д.</v>
      </c>
      <c r="G12" s="1" t="s">
        <v>40</v>
      </c>
      <c r="H12" s="1" t="s">
        <v>31</v>
      </c>
      <c r="I12" s="25">
        <v>4</v>
      </c>
      <c r="J12" s="1" t="s">
        <v>343</v>
      </c>
      <c r="K12" s="1">
        <v>28.5</v>
      </c>
      <c r="L12" s="14">
        <f t="shared" ref="L12:L43" si="1">K12/F$3*100</f>
        <v>73.076923076923066</v>
      </c>
      <c r="M12" s="1" t="s">
        <v>34</v>
      </c>
    </row>
    <row r="13" spans="1:14" x14ac:dyDescent="0.25">
      <c r="A13" s="1">
        <v>4</v>
      </c>
      <c r="B13" s="1" t="s">
        <v>356</v>
      </c>
      <c r="C13" s="1" t="s">
        <v>168</v>
      </c>
      <c r="D13" s="1" t="s">
        <v>72</v>
      </c>
      <c r="E13" s="1" t="s">
        <v>8</v>
      </c>
      <c r="F13" s="15" t="str">
        <f t="shared" si="0"/>
        <v>Епикова А. И.</v>
      </c>
      <c r="G13" s="1" t="s">
        <v>40</v>
      </c>
      <c r="H13" s="1" t="s">
        <v>31</v>
      </c>
      <c r="I13" s="25">
        <v>4</v>
      </c>
      <c r="J13" s="1" t="s">
        <v>343</v>
      </c>
      <c r="K13" s="1">
        <v>28</v>
      </c>
      <c r="L13" s="14">
        <f t="shared" si="1"/>
        <v>71.794871794871796</v>
      </c>
      <c r="M13" s="1" t="s">
        <v>163</v>
      </c>
    </row>
    <row r="14" spans="1:14" x14ac:dyDescent="0.25">
      <c r="A14" s="1"/>
      <c r="B14" s="1" t="s">
        <v>366</v>
      </c>
      <c r="C14" s="1" t="s">
        <v>367</v>
      </c>
      <c r="D14" s="1" t="s">
        <v>89</v>
      </c>
      <c r="E14" s="1" t="s">
        <v>107</v>
      </c>
      <c r="F14" s="15" t="str">
        <f t="shared" si="0"/>
        <v>Петрусенко Е. А.</v>
      </c>
      <c r="G14" s="1" t="s">
        <v>40</v>
      </c>
      <c r="H14" s="1" t="s">
        <v>31</v>
      </c>
      <c r="I14" s="25">
        <v>4</v>
      </c>
      <c r="J14" s="1" t="s">
        <v>343</v>
      </c>
      <c r="K14" s="1">
        <v>27</v>
      </c>
      <c r="L14" s="14">
        <f t="shared" si="1"/>
        <v>69.230769230769226</v>
      </c>
      <c r="M14" s="1" t="s">
        <v>163</v>
      </c>
    </row>
    <row r="15" spans="1:14" x14ac:dyDescent="0.25">
      <c r="A15" s="1"/>
      <c r="B15" s="1" t="s">
        <v>344</v>
      </c>
      <c r="C15" s="1" t="s">
        <v>345</v>
      </c>
      <c r="D15" s="15" t="s">
        <v>346</v>
      </c>
      <c r="E15" s="15" t="s">
        <v>51</v>
      </c>
      <c r="F15" s="15" t="str">
        <f t="shared" si="0"/>
        <v>Архипкин К. А.</v>
      </c>
      <c r="G15" s="1" t="s">
        <v>40</v>
      </c>
      <c r="H15" s="15" t="s">
        <v>31</v>
      </c>
      <c r="I15" s="24">
        <v>4</v>
      </c>
      <c r="J15" s="1" t="s">
        <v>343</v>
      </c>
      <c r="K15" s="16">
        <v>25.5</v>
      </c>
      <c r="L15" s="14">
        <f t="shared" si="1"/>
        <v>65.384615384615387</v>
      </c>
      <c r="M15" s="1" t="s">
        <v>163</v>
      </c>
    </row>
    <row r="16" spans="1:14" x14ac:dyDescent="0.25">
      <c r="A16" s="1"/>
      <c r="B16" s="1" t="s">
        <v>413</v>
      </c>
      <c r="C16" s="1" t="s">
        <v>414</v>
      </c>
      <c r="D16" s="1" t="s">
        <v>143</v>
      </c>
      <c r="E16" s="1" t="s">
        <v>200</v>
      </c>
      <c r="F16" s="15" t="str">
        <f t="shared" si="0"/>
        <v>Помигуева А. Д.</v>
      </c>
      <c r="G16" s="1" t="s">
        <v>40</v>
      </c>
      <c r="H16" s="15" t="s">
        <v>31</v>
      </c>
      <c r="I16" s="25">
        <v>4</v>
      </c>
      <c r="J16" s="1" t="s">
        <v>387</v>
      </c>
      <c r="K16" s="1">
        <v>24</v>
      </c>
      <c r="L16" s="14">
        <f t="shared" si="1"/>
        <v>61.53846153846154</v>
      </c>
      <c r="M16" s="1" t="s">
        <v>163</v>
      </c>
    </row>
    <row r="17" spans="1:13" x14ac:dyDescent="0.25">
      <c r="A17" s="1"/>
      <c r="B17" s="1" t="s">
        <v>341</v>
      </c>
      <c r="C17" s="1" t="s">
        <v>342</v>
      </c>
      <c r="D17" s="15" t="s">
        <v>248</v>
      </c>
      <c r="E17" s="15" t="s">
        <v>55</v>
      </c>
      <c r="F17" s="15" t="str">
        <f t="shared" si="0"/>
        <v>Акимова В. А.</v>
      </c>
      <c r="G17" s="15" t="s">
        <v>30</v>
      </c>
      <c r="H17" s="15" t="s">
        <v>31</v>
      </c>
      <c r="I17" s="24">
        <v>4</v>
      </c>
      <c r="J17" s="1" t="s">
        <v>343</v>
      </c>
      <c r="K17" s="16">
        <v>23</v>
      </c>
      <c r="L17" s="14">
        <f t="shared" si="1"/>
        <v>58.974358974358978</v>
      </c>
      <c r="M17" s="1" t="s">
        <v>163</v>
      </c>
    </row>
    <row r="18" spans="1:13" x14ac:dyDescent="0.25">
      <c r="A18" s="1"/>
      <c r="B18" s="1" t="s">
        <v>397</v>
      </c>
      <c r="C18" s="1" t="s">
        <v>398</v>
      </c>
      <c r="D18" s="1" t="s">
        <v>399</v>
      </c>
      <c r="E18" s="1" t="s">
        <v>400</v>
      </c>
      <c r="F18" s="15" t="str">
        <f t="shared" si="0"/>
        <v>Зубкова М. Я.</v>
      </c>
      <c r="G18" s="1" t="s">
        <v>40</v>
      </c>
      <c r="H18" s="15" t="s">
        <v>31</v>
      </c>
      <c r="I18" s="25">
        <v>4</v>
      </c>
      <c r="J18" s="1" t="s">
        <v>387</v>
      </c>
      <c r="K18" s="1">
        <v>23</v>
      </c>
      <c r="L18" s="14">
        <f t="shared" si="1"/>
        <v>58.974358974358978</v>
      </c>
      <c r="M18" s="1" t="s">
        <v>163</v>
      </c>
    </row>
    <row r="19" spans="1:13" x14ac:dyDescent="0.25">
      <c r="A19" s="1"/>
      <c r="B19" s="1" t="s">
        <v>361</v>
      </c>
      <c r="C19" s="1" t="s">
        <v>362</v>
      </c>
      <c r="D19" s="1" t="s">
        <v>54</v>
      </c>
      <c r="E19" s="1" t="s">
        <v>173</v>
      </c>
      <c r="F19" s="15" t="str">
        <f t="shared" si="0"/>
        <v>Линдт Е. М.</v>
      </c>
      <c r="G19" s="1" t="s">
        <v>40</v>
      </c>
      <c r="H19" s="1" t="s">
        <v>31</v>
      </c>
      <c r="I19" s="25">
        <v>4</v>
      </c>
      <c r="J19" s="1" t="s">
        <v>343</v>
      </c>
      <c r="K19" s="1">
        <v>23</v>
      </c>
      <c r="L19" s="14">
        <f t="shared" si="1"/>
        <v>58.974358974358978</v>
      </c>
      <c r="M19" s="1" t="s">
        <v>163</v>
      </c>
    </row>
    <row r="20" spans="1:13" x14ac:dyDescent="0.25">
      <c r="A20" s="1"/>
      <c r="B20" s="1" t="s">
        <v>375</v>
      </c>
      <c r="C20" s="1" t="s">
        <v>376</v>
      </c>
      <c r="D20" s="1" t="s">
        <v>377</v>
      </c>
      <c r="E20" s="1" t="s">
        <v>86</v>
      </c>
      <c r="F20" s="15" t="str">
        <f t="shared" si="0"/>
        <v>Ускова Э. С.</v>
      </c>
      <c r="G20" s="1" t="s">
        <v>40</v>
      </c>
      <c r="H20" s="1" t="s">
        <v>31</v>
      </c>
      <c r="I20" s="25">
        <v>4</v>
      </c>
      <c r="J20" s="1" t="s">
        <v>343</v>
      </c>
      <c r="K20" s="1">
        <v>23</v>
      </c>
      <c r="L20" s="14">
        <f t="shared" si="1"/>
        <v>58.974358974358978</v>
      </c>
      <c r="M20" s="1" t="s">
        <v>163</v>
      </c>
    </row>
    <row r="21" spans="1:13" x14ac:dyDescent="0.25">
      <c r="A21" s="1"/>
      <c r="B21" s="1" t="s">
        <v>347</v>
      </c>
      <c r="C21" s="1" t="s">
        <v>348</v>
      </c>
      <c r="D21" s="15" t="s">
        <v>349</v>
      </c>
      <c r="E21" s="15" t="s">
        <v>127</v>
      </c>
      <c r="F21" s="15" t="str">
        <f t="shared" si="0"/>
        <v>Белоусов Г. Р.</v>
      </c>
      <c r="G21" s="1" t="s">
        <v>40</v>
      </c>
      <c r="H21" s="15" t="s">
        <v>31</v>
      </c>
      <c r="I21" s="24">
        <v>4</v>
      </c>
      <c r="J21" s="1" t="s">
        <v>343</v>
      </c>
      <c r="K21" s="17">
        <v>20.5</v>
      </c>
      <c r="L21" s="14">
        <f t="shared" si="1"/>
        <v>52.564102564102569</v>
      </c>
      <c r="M21" s="1" t="s">
        <v>163</v>
      </c>
    </row>
    <row r="22" spans="1:13" x14ac:dyDescent="0.25">
      <c r="A22" s="1"/>
      <c r="B22" s="1" t="s">
        <v>358</v>
      </c>
      <c r="C22" s="1" t="s">
        <v>359</v>
      </c>
      <c r="D22" s="1" t="s">
        <v>72</v>
      </c>
      <c r="E22" s="1" t="s">
        <v>360</v>
      </c>
      <c r="F22" s="15" t="str">
        <f t="shared" si="0"/>
        <v>Зубко А. И.</v>
      </c>
      <c r="G22" s="1" t="s">
        <v>40</v>
      </c>
      <c r="H22" s="1" t="s">
        <v>31</v>
      </c>
      <c r="I22" s="25">
        <v>4</v>
      </c>
      <c r="J22" s="1" t="s">
        <v>343</v>
      </c>
      <c r="K22" s="1">
        <v>20.5</v>
      </c>
      <c r="L22" s="14">
        <f t="shared" si="1"/>
        <v>52.564102564102569</v>
      </c>
      <c r="M22" s="1" t="s">
        <v>163</v>
      </c>
    </row>
    <row r="23" spans="1:13" x14ac:dyDescent="0.25">
      <c r="A23" s="1"/>
      <c r="B23" s="1" t="s">
        <v>352</v>
      </c>
      <c r="C23" s="1" t="s">
        <v>353</v>
      </c>
      <c r="D23" s="1" t="s">
        <v>112</v>
      </c>
      <c r="E23" s="1" t="s">
        <v>187</v>
      </c>
      <c r="F23" s="15" t="str">
        <f t="shared" si="0"/>
        <v>Герасимчикова В. А.</v>
      </c>
      <c r="G23" s="1" t="s">
        <v>40</v>
      </c>
      <c r="H23" s="1" t="s">
        <v>31</v>
      </c>
      <c r="I23" s="25">
        <v>4</v>
      </c>
      <c r="J23" s="1" t="s">
        <v>343</v>
      </c>
      <c r="K23" s="1">
        <v>20</v>
      </c>
      <c r="L23" s="14">
        <f t="shared" si="1"/>
        <v>51.282051282051277</v>
      </c>
      <c r="M23" s="1" t="s">
        <v>163</v>
      </c>
    </row>
    <row r="24" spans="1:13" x14ac:dyDescent="0.25">
      <c r="A24" s="1"/>
      <c r="B24" s="1" t="s">
        <v>380</v>
      </c>
      <c r="C24" s="1" t="s">
        <v>381</v>
      </c>
      <c r="D24" s="1" t="s">
        <v>44</v>
      </c>
      <c r="E24" s="1" t="s">
        <v>382</v>
      </c>
      <c r="F24" s="15" t="str">
        <f t="shared" si="0"/>
        <v>Черных С. Р.</v>
      </c>
      <c r="G24" s="1" t="s">
        <v>40</v>
      </c>
      <c r="H24" s="1" t="s">
        <v>31</v>
      </c>
      <c r="I24" s="25">
        <v>4</v>
      </c>
      <c r="J24" s="1" t="s">
        <v>343</v>
      </c>
      <c r="K24" s="1">
        <v>20</v>
      </c>
      <c r="L24" s="14">
        <f t="shared" si="1"/>
        <v>51.282051282051277</v>
      </c>
      <c r="M24" s="1" t="s">
        <v>163</v>
      </c>
    </row>
    <row r="25" spans="1:13" x14ac:dyDescent="0.25">
      <c r="A25" s="1"/>
      <c r="B25" s="1" t="s">
        <v>415</v>
      </c>
      <c r="C25" s="1" t="s">
        <v>414</v>
      </c>
      <c r="D25" s="1" t="s">
        <v>109</v>
      </c>
      <c r="E25" s="1" t="s">
        <v>200</v>
      </c>
      <c r="F25" s="15" t="str">
        <f t="shared" si="0"/>
        <v>Помигуева П. Д.</v>
      </c>
      <c r="G25" s="1" t="s">
        <v>40</v>
      </c>
      <c r="H25" s="15" t="s">
        <v>31</v>
      </c>
      <c r="I25" s="25">
        <v>4</v>
      </c>
      <c r="J25" s="1" t="s">
        <v>387</v>
      </c>
      <c r="K25" s="1">
        <v>19.5</v>
      </c>
      <c r="L25" s="14">
        <f t="shared" si="1"/>
        <v>50</v>
      </c>
      <c r="M25" s="1" t="s">
        <v>163</v>
      </c>
    </row>
    <row r="26" spans="1:13" x14ac:dyDescent="0.25">
      <c r="A26" s="1"/>
      <c r="B26" s="1" t="s">
        <v>378</v>
      </c>
      <c r="C26" s="1" t="s">
        <v>379</v>
      </c>
      <c r="D26" s="1" t="s">
        <v>357</v>
      </c>
      <c r="E26" s="1" t="s">
        <v>374</v>
      </c>
      <c r="F26" s="15" t="str">
        <f t="shared" si="0"/>
        <v>Челуснов С. В.</v>
      </c>
      <c r="G26" s="1" t="s">
        <v>30</v>
      </c>
      <c r="H26" s="1" t="s">
        <v>31</v>
      </c>
      <c r="I26" s="25">
        <v>4</v>
      </c>
      <c r="J26" s="1" t="s">
        <v>343</v>
      </c>
      <c r="K26" s="1">
        <v>19</v>
      </c>
      <c r="L26" s="14">
        <f t="shared" si="1"/>
        <v>48.717948717948715</v>
      </c>
      <c r="M26" s="1"/>
    </row>
    <row r="27" spans="1:13" x14ac:dyDescent="0.25">
      <c r="A27" s="1"/>
      <c r="B27" s="1" t="s">
        <v>388</v>
      </c>
      <c r="C27" s="1" t="s">
        <v>389</v>
      </c>
      <c r="D27" s="1" t="s">
        <v>390</v>
      </c>
      <c r="E27" s="1" t="s">
        <v>391</v>
      </c>
      <c r="F27" s="15" t="str">
        <f t="shared" si="0"/>
        <v>Веселова Т. К.</v>
      </c>
      <c r="G27" s="1" t="s">
        <v>40</v>
      </c>
      <c r="H27" s="15" t="s">
        <v>31</v>
      </c>
      <c r="I27" s="25">
        <v>4</v>
      </c>
      <c r="J27" s="1" t="s">
        <v>387</v>
      </c>
      <c r="K27" s="1">
        <v>17</v>
      </c>
      <c r="L27" s="14">
        <f t="shared" si="1"/>
        <v>43.589743589743591</v>
      </c>
      <c r="M27" s="1"/>
    </row>
    <row r="28" spans="1:13" x14ac:dyDescent="0.25">
      <c r="A28" s="1"/>
      <c r="B28" s="1" t="s">
        <v>394</v>
      </c>
      <c r="C28" s="1" t="s">
        <v>395</v>
      </c>
      <c r="D28" s="1" t="s">
        <v>396</v>
      </c>
      <c r="E28" s="1" t="s">
        <v>119</v>
      </c>
      <c r="F28" s="15" t="str">
        <f t="shared" si="0"/>
        <v>Ерохина Н. М.</v>
      </c>
      <c r="G28" s="1" t="s">
        <v>40</v>
      </c>
      <c r="H28" s="15" t="s">
        <v>31</v>
      </c>
      <c r="I28" s="25">
        <v>4</v>
      </c>
      <c r="J28" s="1" t="s">
        <v>387</v>
      </c>
      <c r="K28" s="1">
        <v>16</v>
      </c>
      <c r="L28" s="14">
        <f t="shared" si="1"/>
        <v>41.025641025641022</v>
      </c>
      <c r="M28" s="1"/>
    </row>
    <row r="29" spans="1:13" x14ac:dyDescent="0.25">
      <c r="A29" s="1"/>
      <c r="B29" s="1" t="s">
        <v>363</v>
      </c>
      <c r="C29" s="1" t="s">
        <v>364</v>
      </c>
      <c r="D29" s="1" t="s">
        <v>216</v>
      </c>
      <c r="E29" s="1" t="s">
        <v>365</v>
      </c>
      <c r="F29" s="15" t="str">
        <f t="shared" si="0"/>
        <v>Маслов А. С.</v>
      </c>
      <c r="G29" s="1" t="s">
        <v>40</v>
      </c>
      <c r="H29" s="1" t="s">
        <v>31</v>
      </c>
      <c r="I29" s="25">
        <v>4</v>
      </c>
      <c r="J29" s="1" t="s">
        <v>343</v>
      </c>
      <c r="K29" s="1">
        <v>16</v>
      </c>
      <c r="L29" s="14">
        <f t="shared" si="1"/>
        <v>41.025641025641022</v>
      </c>
      <c r="M29" s="1"/>
    </row>
    <row r="30" spans="1:13" x14ac:dyDescent="0.25">
      <c r="A30" s="1"/>
      <c r="B30" s="1" t="s">
        <v>416</v>
      </c>
      <c r="C30" s="1" t="s">
        <v>417</v>
      </c>
      <c r="D30" s="1" t="s">
        <v>219</v>
      </c>
      <c r="E30" s="1" t="s">
        <v>175</v>
      </c>
      <c r="F30" s="15" t="str">
        <f t="shared" si="0"/>
        <v>Путькина Е. В.</v>
      </c>
      <c r="G30" s="1" t="s">
        <v>40</v>
      </c>
      <c r="H30" s="15" t="s">
        <v>31</v>
      </c>
      <c r="I30" s="25">
        <v>4</v>
      </c>
      <c r="J30" s="1" t="s">
        <v>387</v>
      </c>
      <c r="K30" s="1">
        <v>16</v>
      </c>
      <c r="L30" s="14">
        <f t="shared" si="1"/>
        <v>41.025641025641022</v>
      </c>
      <c r="M30" s="1"/>
    </row>
    <row r="31" spans="1:13" x14ac:dyDescent="0.25">
      <c r="A31" s="1"/>
      <c r="B31" s="1" t="s">
        <v>370</v>
      </c>
      <c r="C31" s="1" t="s">
        <v>371</v>
      </c>
      <c r="D31" s="1" t="s">
        <v>372</v>
      </c>
      <c r="E31" s="1" t="s">
        <v>373</v>
      </c>
      <c r="F31" s="15" t="str">
        <f t="shared" si="0"/>
        <v>Тебляшкин Е. Д.</v>
      </c>
      <c r="G31" s="1" t="s">
        <v>30</v>
      </c>
      <c r="H31" s="1" t="s">
        <v>31</v>
      </c>
      <c r="I31" s="25">
        <v>4</v>
      </c>
      <c r="J31" s="1" t="s">
        <v>343</v>
      </c>
      <c r="K31" s="1">
        <v>16</v>
      </c>
      <c r="L31" s="14">
        <f t="shared" si="1"/>
        <v>41.025641025641022</v>
      </c>
      <c r="M31" s="1"/>
    </row>
    <row r="32" spans="1:13" x14ac:dyDescent="0.25">
      <c r="A32" s="1"/>
      <c r="B32" s="1" t="s">
        <v>383</v>
      </c>
      <c r="C32" s="1" t="s">
        <v>384</v>
      </c>
      <c r="D32" s="1" t="s">
        <v>180</v>
      </c>
      <c r="E32" s="1" t="s">
        <v>66</v>
      </c>
      <c r="F32" s="15" t="str">
        <f t="shared" si="0"/>
        <v>Чистяков М. А.</v>
      </c>
      <c r="G32" s="1" t="s">
        <v>40</v>
      </c>
      <c r="H32" s="1" t="s">
        <v>31</v>
      </c>
      <c r="I32" s="25">
        <v>4</v>
      </c>
      <c r="J32" s="1" t="s">
        <v>343</v>
      </c>
      <c r="K32" s="1">
        <v>16</v>
      </c>
      <c r="L32" s="14">
        <f t="shared" si="1"/>
        <v>41.025641025641022</v>
      </c>
      <c r="M32" s="1"/>
    </row>
    <row r="33" spans="1:13" x14ac:dyDescent="0.25">
      <c r="A33" s="1"/>
      <c r="B33" s="1" t="s">
        <v>405</v>
      </c>
      <c r="C33" s="1" t="s">
        <v>406</v>
      </c>
      <c r="D33" s="1" t="s">
        <v>69</v>
      </c>
      <c r="E33" s="1" t="s">
        <v>407</v>
      </c>
      <c r="F33" s="15" t="str">
        <f t="shared" si="0"/>
        <v>Коновал А. Н.</v>
      </c>
      <c r="G33" s="1" t="s">
        <v>40</v>
      </c>
      <c r="H33" s="15" t="s">
        <v>31</v>
      </c>
      <c r="I33" s="25">
        <v>4</v>
      </c>
      <c r="J33" s="1" t="s">
        <v>387</v>
      </c>
      <c r="K33" s="1">
        <v>15</v>
      </c>
      <c r="L33" s="14">
        <f t="shared" si="1"/>
        <v>38.461538461538467</v>
      </c>
      <c r="M33" s="1"/>
    </row>
    <row r="34" spans="1:13" x14ac:dyDescent="0.25">
      <c r="A34" s="1"/>
      <c r="B34" s="1" t="s">
        <v>385</v>
      </c>
      <c r="C34" s="1" t="s">
        <v>386</v>
      </c>
      <c r="D34" s="1" t="s">
        <v>357</v>
      </c>
      <c r="E34" s="1" t="s">
        <v>256</v>
      </c>
      <c r="F34" s="15" t="str">
        <f t="shared" si="0"/>
        <v>Борисов С. Е.</v>
      </c>
      <c r="G34" s="1" t="s">
        <v>30</v>
      </c>
      <c r="H34" s="15" t="s">
        <v>31</v>
      </c>
      <c r="I34" s="25">
        <v>4</v>
      </c>
      <c r="J34" s="1" t="s">
        <v>387</v>
      </c>
      <c r="K34" s="1">
        <v>14</v>
      </c>
      <c r="L34" s="14">
        <f t="shared" si="1"/>
        <v>35.897435897435898</v>
      </c>
      <c r="M34" s="1"/>
    </row>
    <row r="35" spans="1:13" x14ac:dyDescent="0.25">
      <c r="A35" s="1"/>
      <c r="B35" s="1" t="s">
        <v>350</v>
      </c>
      <c r="C35" s="1" t="s">
        <v>351</v>
      </c>
      <c r="D35" s="1" t="s">
        <v>46</v>
      </c>
      <c r="E35" s="1" t="s">
        <v>244</v>
      </c>
      <c r="F35" s="15" t="str">
        <f t="shared" si="0"/>
        <v>Воеводин С. И.</v>
      </c>
      <c r="G35" s="1" t="s">
        <v>40</v>
      </c>
      <c r="H35" s="1" t="s">
        <v>31</v>
      </c>
      <c r="I35" s="25">
        <v>4</v>
      </c>
      <c r="J35" s="1" t="s">
        <v>343</v>
      </c>
      <c r="K35" s="1">
        <v>14</v>
      </c>
      <c r="L35" s="14">
        <f t="shared" si="1"/>
        <v>35.897435897435898</v>
      </c>
      <c r="M35" s="1"/>
    </row>
    <row r="36" spans="1:13" x14ac:dyDescent="0.25">
      <c r="A36" s="1"/>
      <c r="B36" s="1" t="s">
        <v>354</v>
      </c>
      <c r="C36" s="1" t="s">
        <v>355</v>
      </c>
      <c r="D36" s="1" t="s">
        <v>42</v>
      </c>
      <c r="E36" s="1" t="s">
        <v>107</v>
      </c>
      <c r="F36" s="15" t="str">
        <f t="shared" si="0"/>
        <v>Григорьева А. А.</v>
      </c>
      <c r="G36" s="1" t="s">
        <v>40</v>
      </c>
      <c r="H36" s="1" t="s">
        <v>31</v>
      </c>
      <c r="I36" s="25">
        <v>4</v>
      </c>
      <c r="J36" s="1" t="s">
        <v>343</v>
      </c>
      <c r="K36" s="1">
        <v>14</v>
      </c>
      <c r="L36" s="14">
        <f t="shared" si="1"/>
        <v>35.897435897435898</v>
      </c>
      <c r="M36" s="1"/>
    </row>
    <row r="37" spans="1:13" x14ac:dyDescent="0.25">
      <c r="A37" s="1"/>
      <c r="B37" s="1" t="s">
        <v>418</v>
      </c>
      <c r="C37" s="1" t="s">
        <v>419</v>
      </c>
      <c r="D37" s="1" t="s">
        <v>102</v>
      </c>
      <c r="E37" s="1" t="s">
        <v>420</v>
      </c>
      <c r="F37" s="15" t="str">
        <f t="shared" si="0"/>
        <v>Седова А. А.</v>
      </c>
      <c r="G37" s="1" t="s">
        <v>40</v>
      </c>
      <c r="H37" s="15" t="s">
        <v>31</v>
      </c>
      <c r="I37" s="25">
        <v>4</v>
      </c>
      <c r="J37" s="1" t="s">
        <v>387</v>
      </c>
      <c r="K37" s="1">
        <v>13</v>
      </c>
      <c r="L37" s="14">
        <f t="shared" si="1"/>
        <v>33.333333333333329</v>
      </c>
      <c r="M37" s="1"/>
    </row>
    <row r="38" spans="1:13" x14ac:dyDescent="0.25">
      <c r="A38" s="1"/>
      <c r="B38" s="1" t="s">
        <v>421</v>
      </c>
      <c r="C38" s="1" t="s">
        <v>422</v>
      </c>
      <c r="D38" s="1" t="s">
        <v>423</v>
      </c>
      <c r="E38" s="1" t="s">
        <v>51</v>
      </c>
      <c r="F38" s="15" t="str">
        <f t="shared" si="0"/>
        <v>Терехин М. А.</v>
      </c>
      <c r="G38" s="1" t="s">
        <v>40</v>
      </c>
      <c r="H38" s="15" t="s">
        <v>31</v>
      </c>
      <c r="I38" s="25">
        <v>4</v>
      </c>
      <c r="J38" s="1" t="s">
        <v>387</v>
      </c>
      <c r="K38" s="1">
        <v>13</v>
      </c>
      <c r="L38" s="14">
        <f t="shared" si="1"/>
        <v>33.333333333333329</v>
      </c>
      <c r="M38" s="1"/>
    </row>
    <row r="39" spans="1:13" x14ac:dyDescent="0.25">
      <c r="A39" s="1"/>
      <c r="B39" s="1" t="s">
        <v>408</v>
      </c>
      <c r="C39" s="1" t="s">
        <v>409</v>
      </c>
      <c r="D39" s="1" t="s">
        <v>225</v>
      </c>
      <c r="E39" s="1" t="s">
        <v>151</v>
      </c>
      <c r="F39" s="15" t="str">
        <f t="shared" si="0"/>
        <v>Литвинова А. В.</v>
      </c>
      <c r="G39" s="1" t="s">
        <v>40</v>
      </c>
      <c r="H39" s="15" t="s">
        <v>31</v>
      </c>
      <c r="I39" s="25">
        <v>4</v>
      </c>
      <c r="J39" s="1" t="s">
        <v>387</v>
      </c>
      <c r="K39" s="1">
        <v>12</v>
      </c>
      <c r="L39" s="14">
        <f t="shared" si="1"/>
        <v>30.76923076923077</v>
      </c>
      <c r="M39" s="1"/>
    </row>
    <row r="40" spans="1:13" x14ac:dyDescent="0.25">
      <c r="A40" s="1"/>
      <c r="B40" s="1" t="s">
        <v>410</v>
      </c>
      <c r="C40" s="1" t="s">
        <v>411</v>
      </c>
      <c r="D40" s="1" t="s">
        <v>216</v>
      </c>
      <c r="E40" s="1" t="s">
        <v>412</v>
      </c>
      <c r="F40" s="15" t="str">
        <f t="shared" si="0"/>
        <v>Мосин А. В.</v>
      </c>
      <c r="G40" s="1" t="s">
        <v>40</v>
      </c>
      <c r="H40" s="15" t="s">
        <v>31</v>
      </c>
      <c r="I40" s="25">
        <v>4</v>
      </c>
      <c r="J40" s="1" t="s">
        <v>387</v>
      </c>
      <c r="K40" s="1">
        <v>12</v>
      </c>
      <c r="L40" s="14">
        <f t="shared" si="1"/>
        <v>30.76923076923077</v>
      </c>
      <c r="M40" s="1"/>
    </row>
    <row r="41" spans="1:13" x14ac:dyDescent="0.25">
      <c r="A41" s="1"/>
      <c r="B41" s="1" t="s">
        <v>392</v>
      </c>
      <c r="C41" s="1" t="s">
        <v>393</v>
      </c>
      <c r="D41" s="1" t="s">
        <v>225</v>
      </c>
      <c r="E41" s="1" t="s">
        <v>201</v>
      </c>
      <c r="F41" s="15" t="str">
        <f t="shared" si="0"/>
        <v>Дугина А. И.</v>
      </c>
      <c r="G41" s="1" t="s">
        <v>40</v>
      </c>
      <c r="H41" s="15" t="s">
        <v>31</v>
      </c>
      <c r="I41" s="25">
        <v>4</v>
      </c>
      <c r="J41" s="1" t="s">
        <v>387</v>
      </c>
      <c r="K41" s="14">
        <v>9</v>
      </c>
      <c r="L41" s="14">
        <f t="shared" si="1"/>
        <v>23.076923076923077</v>
      </c>
      <c r="M41" s="1"/>
    </row>
    <row r="42" spans="1:13" x14ac:dyDescent="0.25">
      <c r="A42" s="1"/>
      <c r="B42" s="1" t="s">
        <v>401</v>
      </c>
      <c r="C42" s="1" t="s">
        <v>402</v>
      </c>
      <c r="D42" s="1" t="s">
        <v>109</v>
      </c>
      <c r="E42" s="1" t="s">
        <v>119</v>
      </c>
      <c r="F42" s="15" t="str">
        <f t="shared" si="0"/>
        <v>Иванова П. М.</v>
      </c>
      <c r="G42" s="1" t="s">
        <v>40</v>
      </c>
      <c r="H42" s="15" t="s">
        <v>31</v>
      </c>
      <c r="I42" s="25">
        <v>4</v>
      </c>
      <c r="J42" s="1" t="s">
        <v>387</v>
      </c>
      <c r="K42" s="1">
        <v>9</v>
      </c>
      <c r="L42" s="14">
        <f t="shared" si="1"/>
        <v>23.076923076923077</v>
      </c>
      <c r="M42" s="1"/>
    </row>
    <row r="43" spans="1:13" x14ac:dyDescent="0.25">
      <c r="A43" s="1"/>
      <c r="B43" s="1" t="s">
        <v>403</v>
      </c>
      <c r="C43" s="1" t="s">
        <v>404</v>
      </c>
      <c r="D43" s="1" t="s">
        <v>118</v>
      </c>
      <c r="E43" s="1" t="s">
        <v>107</v>
      </c>
      <c r="F43" s="15" t="str">
        <f t="shared" si="0"/>
        <v>Ковалькова М. А.</v>
      </c>
      <c r="G43" s="1" t="s">
        <v>40</v>
      </c>
      <c r="H43" s="15" t="s">
        <v>31</v>
      </c>
      <c r="I43" s="25">
        <v>4</v>
      </c>
      <c r="J43" s="1" t="s">
        <v>387</v>
      </c>
      <c r="K43" s="1">
        <v>5</v>
      </c>
      <c r="L43" s="14">
        <f t="shared" si="1"/>
        <v>12.820512820512819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ref="F44:F63" si="2">C44&amp;" "&amp;LEFT(D44,1)&amp;". "&amp;LEFT(E44,1)&amp;"."</f>
        <v xml:space="preserve"> . .</v>
      </c>
      <c r="G44" s="1"/>
      <c r="H44" s="1"/>
      <c r="I44" s="25"/>
      <c r="J44" s="1"/>
      <c r="K44" s="1"/>
      <c r="L44" s="14">
        <f t="shared" ref="L44:L62" si="3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3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3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3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3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3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3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3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3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3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3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3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3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3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3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3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3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3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3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ref="L63:L97" si="4">K63/F$3*100</f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ref="F64:F97" si="5">C64&amp;" "&amp;LEFT(D64,1)&amp;". "&amp;LEFT(E64,1)&amp;"."</f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5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5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5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5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5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5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5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5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5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5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5"/>
        <v xml:space="preserve"> . .</v>
      </c>
      <c r="G75" s="1"/>
      <c r="H75" s="1"/>
      <c r="I75" s="25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5"/>
        <v xml:space="preserve"> . .</v>
      </c>
      <c r="G76" s="1"/>
      <c r="H76" s="1"/>
      <c r="I76" s="25"/>
      <c r="J76" s="1"/>
      <c r="K76" s="1"/>
      <c r="L76" s="14">
        <f t="shared" si="4"/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si="5"/>
        <v xml:space="preserve"> . .</v>
      </c>
      <c r="G77" s="1"/>
      <c r="H77" s="1"/>
      <c r="I77" s="25"/>
      <c r="J77" s="1"/>
      <c r="K77" s="1"/>
      <c r="L77" s="14">
        <f t="shared" si="4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5"/>
        <v xml:space="preserve"> . .</v>
      </c>
      <c r="G78" s="1"/>
      <c r="H78" s="1"/>
      <c r="I78" s="25"/>
      <c r="J78" s="1"/>
      <c r="K78" s="1"/>
      <c r="L78" s="14">
        <f t="shared" si="4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5"/>
        <v xml:space="preserve"> . .</v>
      </c>
      <c r="G79" s="1"/>
      <c r="H79" s="1"/>
      <c r="I79" s="25"/>
      <c r="J79" s="1"/>
      <c r="K79" s="1"/>
      <c r="L79" s="14">
        <f t="shared" si="4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5"/>
        <v xml:space="preserve"> . .</v>
      </c>
      <c r="G80" s="1"/>
      <c r="H80" s="1"/>
      <c r="I80" s="25"/>
      <c r="J80" s="1"/>
      <c r="K80" s="1"/>
      <c r="L80" s="14">
        <f t="shared" si="4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5"/>
        <v xml:space="preserve"> . .</v>
      </c>
      <c r="G81" s="1"/>
      <c r="H81" s="1"/>
      <c r="I81" s="25"/>
      <c r="J81" s="1"/>
      <c r="K81" s="1"/>
      <c r="L81" s="14">
        <f t="shared" si="4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5"/>
        <v xml:space="preserve"> . .</v>
      </c>
      <c r="G82" s="1"/>
      <c r="H82" s="1"/>
      <c r="I82" s="25"/>
      <c r="J82" s="1"/>
      <c r="K82" s="1"/>
      <c r="L82" s="14">
        <f t="shared" si="4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5"/>
        <v xml:space="preserve"> . .</v>
      </c>
      <c r="G83" s="1"/>
      <c r="H83" s="1"/>
      <c r="I83" s="25"/>
      <c r="J83" s="1"/>
      <c r="K83" s="1"/>
      <c r="L83" s="14">
        <f t="shared" si="4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5"/>
        <v xml:space="preserve"> . .</v>
      </c>
      <c r="G84" s="1"/>
      <c r="H84" s="1"/>
      <c r="I84" s="25"/>
      <c r="J84" s="1"/>
      <c r="K84" s="1"/>
      <c r="L84" s="14">
        <f t="shared" si="4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5"/>
        <v xml:space="preserve"> . .</v>
      </c>
      <c r="G85" s="1"/>
      <c r="H85" s="1"/>
      <c r="I85" s="25"/>
      <c r="J85" s="1"/>
      <c r="K85" s="1"/>
      <c r="L85" s="14">
        <f t="shared" si="4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5"/>
        <v xml:space="preserve"> . .</v>
      </c>
      <c r="G86" s="1"/>
      <c r="H86" s="1"/>
      <c r="I86" s="25"/>
      <c r="J86" s="1"/>
      <c r="K86" s="1"/>
      <c r="L86" s="14">
        <f t="shared" si="4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5"/>
        <v xml:space="preserve"> . .</v>
      </c>
      <c r="G87" s="1"/>
      <c r="H87" s="1"/>
      <c r="I87" s="25"/>
      <c r="J87" s="1"/>
      <c r="K87" s="1"/>
      <c r="L87" s="14">
        <f t="shared" si="4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5"/>
        <v xml:space="preserve"> . .</v>
      </c>
      <c r="G88" s="1"/>
      <c r="H88" s="1"/>
      <c r="I88" s="25"/>
      <c r="J88" s="1"/>
      <c r="K88" s="1"/>
      <c r="L88" s="14">
        <f t="shared" si="4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5"/>
        <v xml:space="preserve"> . .</v>
      </c>
      <c r="G89" s="1"/>
      <c r="H89" s="1"/>
      <c r="I89" s="25"/>
      <c r="J89" s="1"/>
      <c r="K89" s="1"/>
      <c r="L89" s="14">
        <f t="shared" si="4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5"/>
        <v xml:space="preserve"> . .</v>
      </c>
      <c r="G90" s="1"/>
      <c r="H90" s="1"/>
      <c r="I90" s="25"/>
      <c r="J90" s="1"/>
      <c r="K90" s="1"/>
      <c r="L90" s="14">
        <f t="shared" si="4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5"/>
        <v xml:space="preserve"> . .</v>
      </c>
      <c r="G91" s="1"/>
      <c r="H91" s="1"/>
      <c r="I91" s="25"/>
      <c r="J91" s="1"/>
      <c r="K91" s="1"/>
      <c r="L91" s="14">
        <f t="shared" si="4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5"/>
        <v xml:space="preserve"> . .</v>
      </c>
      <c r="G92" s="1"/>
      <c r="H92" s="1"/>
      <c r="I92" s="25"/>
      <c r="J92" s="1"/>
      <c r="K92" s="1"/>
      <c r="L92" s="14">
        <f t="shared" si="4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5"/>
        <v xml:space="preserve"> . .</v>
      </c>
      <c r="G93" s="1"/>
      <c r="H93" s="1"/>
      <c r="I93" s="25"/>
      <c r="J93" s="1"/>
      <c r="K93" s="1"/>
      <c r="L93" s="14">
        <f t="shared" si="4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5"/>
        <v xml:space="preserve"> . .</v>
      </c>
      <c r="G94" s="1"/>
      <c r="H94" s="1"/>
      <c r="I94" s="25"/>
      <c r="J94" s="1"/>
      <c r="K94" s="1"/>
      <c r="L94" s="14">
        <f t="shared" si="4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5"/>
        <v xml:space="preserve"> . .</v>
      </c>
      <c r="G95" s="1"/>
      <c r="H95" s="1"/>
      <c r="I95" s="25"/>
      <c r="J95" s="1"/>
      <c r="K95" s="1"/>
      <c r="L95" s="14">
        <f t="shared" si="4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5"/>
        <v xml:space="preserve"> . .</v>
      </c>
      <c r="G96" s="1"/>
      <c r="H96" s="1"/>
      <c r="I96" s="25"/>
      <c r="J96" s="1"/>
      <c r="K96" s="1"/>
      <c r="L96" s="14">
        <f t="shared" si="4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5"/>
        <v xml:space="preserve"> . .</v>
      </c>
      <c r="G97" s="1"/>
      <c r="H97" s="1"/>
      <c r="I97" s="25"/>
      <c r="J97" s="1"/>
      <c r="K97" s="1"/>
      <c r="L97" s="14">
        <f t="shared" si="4"/>
        <v>0</v>
      </c>
      <c r="M97" s="1"/>
    </row>
    <row r="100" spans="1:13" x14ac:dyDescent="0.25">
      <c r="I100"/>
    </row>
    <row r="101" spans="1:13" x14ac:dyDescent="0.25">
      <c r="I101"/>
    </row>
    <row r="102" spans="1:13" x14ac:dyDescent="0.25">
      <c r="I102"/>
    </row>
    <row r="103" spans="1:13" x14ac:dyDescent="0.25">
      <c r="I103"/>
    </row>
    <row r="104" spans="1:13" x14ac:dyDescent="0.25">
      <c r="I104"/>
    </row>
    <row r="105" spans="1:13" x14ac:dyDescent="0.25">
      <c r="I105"/>
    </row>
    <row r="106" spans="1:13" x14ac:dyDescent="0.25">
      <c r="I106"/>
    </row>
    <row r="107" spans="1:13" x14ac:dyDescent="0.25">
      <c r="I107"/>
    </row>
    <row r="108" spans="1:13" x14ac:dyDescent="0.25">
      <c r="I108"/>
    </row>
    <row r="109" spans="1:13" x14ac:dyDescent="0.25">
      <c r="I109"/>
    </row>
    <row r="110" spans="1:13" x14ac:dyDescent="0.25">
      <c r="I110"/>
    </row>
    <row r="111" spans="1:13" x14ac:dyDescent="0.25">
      <c r="I11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</sheetData>
  <sortState ref="B12:M43">
    <sortCondition descending="1" ref="L12:L43"/>
    <sortCondition ref="C12:C43"/>
  </sortState>
  <mergeCells count="7">
    <mergeCell ref="L10:N10"/>
    <mergeCell ref="A3:C4"/>
    <mergeCell ref="F3:F4"/>
    <mergeCell ref="L3:N3"/>
    <mergeCell ref="L4:N4"/>
    <mergeCell ref="L7:N7"/>
    <mergeCell ref="L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77" zoomScaleNormal="77" workbookViewId="0">
      <selection activeCell="D35" sqref="D35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67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18"/>
      <c r="B5" s="18"/>
      <c r="C5" s="18"/>
      <c r="D5" s="11"/>
      <c r="K5" s="19"/>
      <c r="L5" s="20"/>
      <c r="M5" s="20"/>
      <c r="N5" s="20"/>
    </row>
    <row r="6" spans="1:14" x14ac:dyDescent="0.25">
      <c r="A6" s="18"/>
      <c r="B6" s="18"/>
      <c r="C6" s="18"/>
      <c r="D6" s="11"/>
      <c r="K6" s="19"/>
      <c r="L6" s="20"/>
      <c r="M6" s="20"/>
      <c r="N6" s="20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20"/>
      <c r="M9" s="20"/>
      <c r="N9" s="20"/>
    </row>
    <row r="10" spans="1:14" x14ac:dyDescent="0.25">
      <c r="A10" s="18"/>
      <c r="B10" s="18"/>
      <c r="C10" s="18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1</v>
      </c>
      <c r="B12" s="1" t="s">
        <v>90</v>
      </c>
      <c r="C12" s="13" t="s">
        <v>96</v>
      </c>
      <c r="D12" s="15" t="s">
        <v>97</v>
      </c>
      <c r="E12" s="15" t="s">
        <v>98</v>
      </c>
      <c r="F12" s="15" t="str">
        <f t="shared" ref="F12:F21" si="0">C12&amp;" "&amp;LEFT(D12,1)&amp;". "&amp;LEFT(E12,1)&amp;"."</f>
        <v>Панюкова Ю. А.</v>
      </c>
      <c r="G12" s="15" t="s">
        <v>40</v>
      </c>
      <c r="H12" s="15" t="s">
        <v>31</v>
      </c>
      <c r="I12" s="24">
        <v>5</v>
      </c>
      <c r="J12" s="1" t="s">
        <v>99</v>
      </c>
      <c r="K12" s="16">
        <v>50</v>
      </c>
      <c r="L12" s="14">
        <f t="shared" ref="L12:L21" si="1">K12/F$3*100</f>
        <v>74.626865671641795</v>
      </c>
      <c r="M12" s="1" t="s">
        <v>34</v>
      </c>
    </row>
    <row r="13" spans="1:14" x14ac:dyDescent="0.25">
      <c r="A13" s="1">
        <v>2</v>
      </c>
      <c r="B13" s="1" t="s">
        <v>95</v>
      </c>
      <c r="C13" s="1" t="s">
        <v>111</v>
      </c>
      <c r="D13" s="1" t="s">
        <v>112</v>
      </c>
      <c r="E13" s="15" t="s">
        <v>110</v>
      </c>
      <c r="F13" s="15" t="str">
        <f t="shared" si="0"/>
        <v>Федотова В. Е.</v>
      </c>
      <c r="G13" s="15" t="s">
        <v>40</v>
      </c>
      <c r="H13" s="15" t="s">
        <v>31</v>
      </c>
      <c r="I13" s="24">
        <v>5</v>
      </c>
      <c r="J13" s="1" t="s">
        <v>99</v>
      </c>
      <c r="K13" s="1">
        <v>36</v>
      </c>
      <c r="L13" s="14">
        <f t="shared" si="1"/>
        <v>53.731343283582092</v>
      </c>
      <c r="M13" s="1" t="s">
        <v>113</v>
      </c>
    </row>
    <row r="14" spans="1:14" x14ac:dyDescent="0.25">
      <c r="A14" s="1">
        <v>3</v>
      </c>
      <c r="B14" s="1" t="s">
        <v>94</v>
      </c>
      <c r="C14" s="13" t="s">
        <v>108</v>
      </c>
      <c r="D14" s="15" t="s">
        <v>109</v>
      </c>
      <c r="E14" s="15" t="s">
        <v>110</v>
      </c>
      <c r="F14" s="15" t="str">
        <f t="shared" si="0"/>
        <v>Кошкарева П. Е.</v>
      </c>
      <c r="G14" s="15" t="s">
        <v>40</v>
      </c>
      <c r="H14" s="15" t="s">
        <v>31</v>
      </c>
      <c r="I14" s="24">
        <v>5</v>
      </c>
      <c r="J14" s="1" t="s">
        <v>99</v>
      </c>
      <c r="K14" s="17">
        <v>25</v>
      </c>
      <c r="L14" s="14">
        <f t="shared" si="1"/>
        <v>37.313432835820898</v>
      </c>
      <c r="M14" s="1"/>
    </row>
    <row r="15" spans="1:14" x14ac:dyDescent="0.25">
      <c r="A15" s="1">
        <v>4</v>
      </c>
      <c r="B15" s="1" t="s">
        <v>92</v>
      </c>
      <c r="C15" s="13" t="s">
        <v>103</v>
      </c>
      <c r="D15" s="15" t="s">
        <v>104</v>
      </c>
      <c r="E15" s="15" t="s">
        <v>105</v>
      </c>
      <c r="F15" s="15" t="str">
        <f t="shared" si="0"/>
        <v>Горловая М. Г.</v>
      </c>
      <c r="G15" s="15" t="s">
        <v>40</v>
      </c>
      <c r="H15" s="15" t="s">
        <v>31</v>
      </c>
      <c r="I15" s="24">
        <v>5</v>
      </c>
      <c r="J15" s="1" t="s">
        <v>99</v>
      </c>
      <c r="K15" s="16">
        <v>24</v>
      </c>
      <c r="L15" s="14">
        <f t="shared" si="1"/>
        <v>35.820895522388057</v>
      </c>
      <c r="M15" s="1"/>
    </row>
    <row r="16" spans="1:14" x14ac:dyDescent="0.25">
      <c r="A16" s="1">
        <v>5</v>
      </c>
      <c r="B16" s="1" t="s">
        <v>93</v>
      </c>
      <c r="C16" s="13" t="s">
        <v>106</v>
      </c>
      <c r="D16" s="15" t="s">
        <v>42</v>
      </c>
      <c r="E16" s="15" t="s">
        <v>107</v>
      </c>
      <c r="F16" s="15" t="str">
        <f t="shared" si="0"/>
        <v>Чуевская  А. А.</v>
      </c>
      <c r="G16" s="15" t="s">
        <v>40</v>
      </c>
      <c r="H16" s="15" t="s">
        <v>31</v>
      </c>
      <c r="I16" s="24">
        <v>5</v>
      </c>
      <c r="J16" s="1" t="s">
        <v>99</v>
      </c>
      <c r="K16" s="16">
        <v>22</v>
      </c>
      <c r="L16" s="14">
        <f t="shared" si="1"/>
        <v>32.835820895522389</v>
      </c>
      <c r="M16" s="1"/>
    </row>
    <row r="17" spans="1:13" x14ac:dyDescent="0.25">
      <c r="A17" s="1">
        <v>6</v>
      </c>
      <c r="B17" s="1" t="s">
        <v>91</v>
      </c>
      <c r="C17" s="13" t="s">
        <v>100</v>
      </c>
      <c r="D17" s="15" t="s">
        <v>102</v>
      </c>
      <c r="E17" s="15" t="s">
        <v>101</v>
      </c>
      <c r="F17" s="15" t="str">
        <f t="shared" si="0"/>
        <v>Хмаренко А. В.</v>
      </c>
      <c r="G17" s="15" t="s">
        <v>40</v>
      </c>
      <c r="H17" s="15" t="s">
        <v>31</v>
      </c>
      <c r="I17" s="24">
        <v>5</v>
      </c>
      <c r="J17" s="1" t="s">
        <v>99</v>
      </c>
      <c r="K17" s="17">
        <v>19</v>
      </c>
      <c r="L17" s="14">
        <f t="shared" si="1"/>
        <v>28.35820895522388</v>
      </c>
      <c r="M17" s="1"/>
    </row>
    <row r="18" spans="1:13" x14ac:dyDescent="0.25">
      <c r="A18" s="1">
        <v>7</v>
      </c>
      <c r="B18" s="1" t="s">
        <v>270</v>
      </c>
      <c r="C18" s="42" t="s">
        <v>134</v>
      </c>
      <c r="D18" s="43" t="s">
        <v>135</v>
      </c>
      <c r="E18" s="43" t="s">
        <v>51</v>
      </c>
      <c r="F18" s="15" t="str">
        <f t="shared" si="0"/>
        <v>Бабин С. А.</v>
      </c>
      <c r="G18" s="43" t="s">
        <v>40</v>
      </c>
      <c r="H18" s="43" t="s">
        <v>31</v>
      </c>
      <c r="I18" s="24">
        <v>5</v>
      </c>
      <c r="J18" s="1" t="s">
        <v>130</v>
      </c>
      <c r="K18" s="16">
        <v>18</v>
      </c>
      <c r="L18" s="14">
        <f t="shared" si="1"/>
        <v>26.865671641791046</v>
      </c>
      <c r="M18" s="1"/>
    </row>
    <row r="19" spans="1:13" x14ac:dyDescent="0.25">
      <c r="A19" s="1">
        <v>8</v>
      </c>
      <c r="B19" s="1" t="s">
        <v>271</v>
      </c>
      <c r="C19" s="42" t="s">
        <v>136</v>
      </c>
      <c r="D19" s="43" t="s">
        <v>137</v>
      </c>
      <c r="E19" s="43" t="s">
        <v>138</v>
      </c>
      <c r="F19" s="15" t="str">
        <f t="shared" si="0"/>
        <v>Яковлева В. А.</v>
      </c>
      <c r="G19" s="43" t="s">
        <v>40</v>
      </c>
      <c r="H19" s="43" t="s">
        <v>31</v>
      </c>
      <c r="I19" s="24">
        <v>5</v>
      </c>
      <c r="J19" s="1" t="s">
        <v>130</v>
      </c>
      <c r="K19" s="16">
        <v>15</v>
      </c>
      <c r="L19" s="14">
        <f t="shared" si="1"/>
        <v>22.388059701492537</v>
      </c>
      <c r="M19" s="1"/>
    </row>
    <row r="20" spans="1:13" x14ac:dyDescent="0.25">
      <c r="A20" s="1">
        <v>9</v>
      </c>
      <c r="B20" s="1" t="s">
        <v>272</v>
      </c>
      <c r="C20" s="42" t="s">
        <v>128</v>
      </c>
      <c r="D20" s="43" t="s">
        <v>129</v>
      </c>
      <c r="E20" s="43" t="s">
        <v>101</v>
      </c>
      <c r="F20" s="15" t="str">
        <f t="shared" si="0"/>
        <v>Козулина К. В.</v>
      </c>
      <c r="G20" s="43" t="s">
        <v>40</v>
      </c>
      <c r="H20" s="15" t="s">
        <v>31</v>
      </c>
      <c r="I20" s="24">
        <v>5</v>
      </c>
      <c r="J20" s="1" t="s">
        <v>130</v>
      </c>
      <c r="K20" s="16">
        <v>14</v>
      </c>
      <c r="L20" s="14">
        <f t="shared" si="1"/>
        <v>20.8955223880597</v>
      </c>
      <c r="M20" s="1"/>
    </row>
    <row r="21" spans="1:13" x14ac:dyDescent="0.25">
      <c r="A21" s="1">
        <v>10</v>
      </c>
      <c r="B21" s="1" t="s">
        <v>273</v>
      </c>
      <c r="C21" s="42" t="s">
        <v>131</v>
      </c>
      <c r="D21" s="43" t="s">
        <v>132</v>
      </c>
      <c r="E21" s="43" t="s">
        <v>133</v>
      </c>
      <c r="F21" s="15" t="str">
        <f t="shared" si="0"/>
        <v>Даясов Д. И.</v>
      </c>
      <c r="G21" s="43" t="s">
        <v>40</v>
      </c>
      <c r="H21" s="43" t="s">
        <v>31</v>
      </c>
      <c r="I21" s="24">
        <v>5</v>
      </c>
      <c r="J21" s="1" t="s">
        <v>130</v>
      </c>
      <c r="K21" s="17">
        <v>8</v>
      </c>
      <c r="L21" s="14">
        <f t="shared" si="1"/>
        <v>11.940298507462686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ref="F22:F76" si="2">C22&amp;" "&amp;LEFT(D22,1)&amp;". "&amp;LEFT(E22,1)&amp;"."</f>
        <v xml:space="preserve"> . .</v>
      </c>
      <c r="G22" s="1"/>
      <c r="H22" s="1"/>
      <c r="I22" s="25"/>
      <c r="J22" s="1"/>
      <c r="K22" s="1"/>
      <c r="L22" s="14">
        <f t="shared" ref="L22:L43" si="3">K22/F$3*100</f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2"/>
        <v xml:space="preserve"> . .</v>
      </c>
      <c r="G23" s="1"/>
      <c r="H23" s="1"/>
      <c r="I23" s="25"/>
      <c r="J23" s="1"/>
      <c r="K23" s="1"/>
      <c r="L23" s="14">
        <f t="shared" si="3"/>
        <v>0</v>
      </c>
      <c r="M23" s="1"/>
    </row>
    <row r="24" spans="1:13" ht="14.45" x14ac:dyDescent="0.3">
      <c r="A24" s="1"/>
      <c r="B24" s="1"/>
      <c r="C24" s="1"/>
      <c r="D24" s="1"/>
      <c r="E24" s="1"/>
      <c r="F24" s="15" t="str">
        <f t="shared" si="2"/>
        <v xml:space="preserve"> . .</v>
      </c>
      <c r="G24" s="1"/>
      <c r="H24" s="1"/>
      <c r="I24" s="25"/>
      <c r="J24" s="1"/>
      <c r="K24" s="1"/>
      <c r="L24" s="14">
        <f t="shared" si="3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2"/>
        <v xml:space="preserve"> . .</v>
      </c>
      <c r="G25" s="1"/>
      <c r="H25" s="1"/>
      <c r="I25" s="25"/>
      <c r="J25" s="1"/>
      <c r="K25" s="1"/>
      <c r="L25" s="14">
        <f t="shared" si="3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5"/>
      <c r="J26" s="1"/>
      <c r="K26" s="1"/>
      <c r="L26" s="14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5"/>
      <c r="J27" s="1"/>
      <c r="K27" s="1"/>
      <c r="L27" s="14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5"/>
      <c r="J28" s="1"/>
      <c r="K28" s="1"/>
      <c r="L28" s="14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5"/>
      <c r="J29" s="1"/>
      <c r="K29" s="1"/>
      <c r="L29" s="14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5"/>
      <c r="J30" s="1"/>
      <c r="K30" s="1"/>
      <c r="L30" s="14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5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5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5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5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5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5"/>
      <c r="J36" s="1"/>
      <c r="K36" s="1"/>
      <c r="L36" s="14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5"/>
      <c r="J37" s="1"/>
      <c r="K37" s="1"/>
      <c r="L37" s="14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5"/>
      <c r="J38" s="1"/>
      <c r="K38" s="1"/>
      <c r="L38" s="14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5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5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5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5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5"/>
      <c r="J43" s="1"/>
      <c r="K43" s="1"/>
      <c r="L43" s="14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5"/>
      <c r="J44" s="1"/>
      <c r="K44" s="1"/>
      <c r="L44" s="14">
        <f t="shared" ref="L44:L75" si="4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5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5"/>
      <c r="J76" s="1"/>
      <c r="K76" s="1"/>
      <c r="L76" s="14">
        <f t="shared" ref="L76:L107" si="5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5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5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5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5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5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5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5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5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5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5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5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5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5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5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5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5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5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5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5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5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5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5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5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5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5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5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5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5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5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5"/>
      <c r="J107" s="1"/>
      <c r="K107" s="1"/>
      <c r="L107" s="14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5"/>
      <c r="J108" s="1"/>
      <c r="K108" s="1"/>
      <c r="L108" s="14">
        <f t="shared" ref="L108:L110" si="7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5"/>
      <c r="J109" s="1"/>
      <c r="K109" s="1"/>
      <c r="L109" s="14">
        <f t="shared" si="7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5"/>
      <c r="J110" s="1"/>
      <c r="K110" s="1"/>
      <c r="L110" s="14">
        <f t="shared" si="7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B12:M21">
    <sortCondition descending="1" ref="L12:L21"/>
    <sortCondition ref="C12:C21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82" zoomScaleNormal="82" workbookViewId="0">
      <selection activeCell="A12" sqref="A12:XFD1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8.710937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52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2</v>
      </c>
      <c r="B12" s="1" t="s">
        <v>274</v>
      </c>
      <c r="C12" s="13" t="s">
        <v>38</v>
      </c>
      <c r="D12" s="15" t="s">
        <v>39</v>
      </c>
      <c r="E12" s="15" t="s">
        <v>66</v>
      </c>
      <c r="F12" s="15" t="str">
        <f t="shared" ref="F12:F75" si="0">C12&amp;" "&amp;LEFT(D12,1)&amp;". "&amp;LEFT(E12,1)&amp;"."</f>
        <v>Задумов  П. А.</v>
      </c>
      <c r="G12" s="15" t="s">
        <v>40</v>
      </c>
      <c r="H12" s="15" t="s">
        <v>31</v>
      </c>
      <c r="I12" s="24">
        <v>6</v>
      </c>
      <c r="J12" s="1" t="s">
        <v>125</v>
      </c>
      <c r="K12" s="17">
        <v>50</v>
      </c>
      <c r="L12" s="14">
        <f t="shared" ref="L12:L42" si="1">K12/F$3*100</f>
        <v>96.15384615384616</v>
      </c>
      <c r="M12" s="1" t="s">
        <v>34</v>
      </c>
    </row>
    <row r="13" spans="1:14" x14ac:dyDescent="0.25">
      <c r="A13" s="1">
        <v>3</v>
      </c>
      <c r="B13" s="1" t="s">
        <v>275</v>
      </c>
      <c r="C13" s="13" t="s">
        <v>41</v>
      </c>
      <c r="D13" s="15" t="s">
        <v>42</v>
      </c>
      <c r="E13" s="15" t="s">
        <v>126</v>
      </c>
      <c r="F13" s="15" t="str">
        <f t="shared" si="0"/>
        <v>Концевая  А. В.</v>
      </c>
      <c r="G13" s="15" t="s">
        <v>40</v>
      </c>
      <c r="H13" s="15" t="s">
        <v>31</v>
      </c>
      <c r="I13" s="24">
        <v>6</v>
      </c>
      <c r="J13" s="1" t="s">
        <v>125</v>
      </c>
      <c r="K13" s="16">
        <v>28</v>
      </c>
      <c r="L13" s="14">
        <f t="shared" si="1"/>
        <v>53.846153846153847</v>
      </c>
      <c r="M13" s="1"/>
    </row>
    <row r="14" spans="1:14" x14ac:dyDescent="0.25">
      <c r="A14" s="1">
        <v>4</v>
      </c>
      <c r="B14" s="1" t="s">
        <v>276</v>
      </c>
      <c r="C14" s="13" t="s">
        <v>43</v>
      </c>
      <c r="D14" s="15" t="s">
        <v>44</v>
      </c>
      <c r="E14" s="15" t="s">
        <v>86</v>
      </c>
      <c r="F14" s="15" t="str">
        <f t="shared" si="0"/>
        <v>Тиванова  С. С.</v>
      </c>
      <c r="G14" s="15" t="s">
        <v>40</v>
      </c>
      <c r="H14" s="15" t="s">
        <v>31</v>
      </c>
      <c r="I14" s="24">
        <v>6</v>
      </c>
      <c r="J14" s="1" t="s">
        <v>125</v>
      </c>
      <c r="K14" s="16">
        <v>31</v>
      </c>
      <c r="L14" s="14">
        <f t="shared" si="1"/>
        <v>59.615384615384613</v>
      </c>
      <c r="M14" s="1"/>
    </row>
    <row r="15" spans="1:14" x14ac:dyDescent="0.25">
      <c r="A15" s="1">
        <v>5</v>
      </c>
      <c r="B15" s="1" t="s">
        <v>277</v>
      </c>
      <c r="C15" s="13" t="s">
        <v>45</v>
      </c>
      <c r="D15" s="15" t="s">
        <v>46</v>
      </c>
      <c r="E15" s="15" t="s">
        <v>127</v>
      </c>
      <c r="F15" s="15" t="str">
        <f t="shared" si="0"/>
        <v>Лой  С. Р.</v>
      </c>
      <c r="G15" s="15" t="s">
        <v>40</v>
      </c>
      <c r="H15" s="15" t="s">
        <v>31</v>
      </c>
      <c r="I15" s="24">
        <v>6</v>
      </c>
      <c r="J15" s="1" t="s">
        <v>125</v>
      </c>
      <c r="K15" s="17">
        <v>40</v>
      </c>
      <c r="L15" s="14">
        <f t="shared" si="1"/>
        <v>76.923076923076934</v>
      </c>
      <c r="M15" s="1"/>
    </row>
    <row r="16" spans="1:14" x14ac:dyDescent="0.25">
      <c r="A16" s="1">
        <v>6</v>
      </c>
      <c r="B16" s="1" t="s">
        <v>278</v>
      </c>
      <c r="C16" s="1" t="s">
        <v>47</v>
      </c>
      <c r="D16" s="1" t="s">
        <v>48</v>
      </c>
      <c r="E16" s="1" t="s">
        <v>127</v>
      </c>
      <c r="F16" s="15" t="str">
        <f t="shared" si="0"/>
        <v>Галеев  С. Р.</v>
      </c>
      <c r="G16" s="1" t="s">
        <v>40</v>
      </c>
      <c r="H16" s="1" t="s">
        <v>31</v>
      </c>
      <c r="I16" s="25">
        <v>6</v>
      </c>
      <c r="J16" s="1" t="s">
        <v>125</v>
      </c>
      <c r="K16" s="1">
        <v>31</v>
      </c>
      <c r="L16" s="14">
        <f t="shared" si="1"/>
        <v>59.615384615384613</v>
      </c>
      <c r="M16" s="1"/>
    </row>
    <row r="17" spans="1:13" x14ac:dyDescent="0.25">
      <c r="A17" s="1">
        <v>7</v>
      </c>
      <c r="B17" s="1" t="s">
        <v>114</v>
      </c>
      <c r="C17" s="1" t="s">
        <v>117</v>
      </c>
      <c r="D17" s="1" t="s">
        <v>118</v>
      </c>
      <c r="E17" s="1" t="s">
        <v>119</v>
      </c>
      <c r="F17" s="15" t="str">
        <f t="shared" si="0"/>
        <v>Козлакова М. М.</v>
      </c>
      <c r="G17" s="1" t="s">
        <v>40</v>
      </c>
      <c r="H17" s="1" t="s">
        <v>31</v>
      </c>
      <c r="I17" s="25">
        <v>6</v>
      </c>
      <c r="J17" s="1" t="s">
        <v>99</v>
      </c>
      <c r="K17" s="1">
        <v>39</v>
      </c>
      <c r="L17" s="14">
        <f t="shared" si="1"/>
        <v>75</v>
      </c>
      <c r="M17" s="1"/>
    </row>
    <row r="18" spans="1:13" x14ac:dyDescent="0.25">
      <c r="A18" s="1">
        <v>8</v>
      </c>
      <c r="B18" s="1" t="s">
        <v>115</v>
      </c>
      <c r="C18" s="1" t="s">
        <v>120</v>
      </c>
      <c r="D18" s="1" t="s">
        <v>121</v>
      </c>
      <c r="E18" s="1" t="s">
        <v>86</v>
      </c>
      <c r="F18" s="15" t="str">
        <f t="shared" si="0"/>
        <v>Бабиева Д. С.</v>
      </c>
      <c r="G18" s="1" t="s">
        <v>40</v>
      </c>
      <c r="H18" s="1" t="s">
        <v>31</v>
      </c>
      <c r="I18" s="25">
        <v>6</v>
      </c>
      <c r="J18" s="1" t="s">
        <v>99</v>
      </c>
      <c r="K18" s="1">
        <v>16</v>
      </c>
      <c r="L18" s="14">
        <f t="shared" si="1"/>
        <v>30.76923076923077</v>
      </c>
      <c r="M18" s="1"/>
    </row>
    <row r="19" spans="1:13" x14ac:dyDescent="0.25">
      <c r="A19" s="1">
        <v>9</v>
      </c>
      <c r="B19" s="1" t="s">
        <v>116</v>
      </c>
      <c r="C19" s="1" t="s">
        <v>122</v>
      </c>
      <c r="D19" s="1" t="s">
        <v>123</v>
      </c>
      <c r="E19" s="1" t="s">
        <v>124</v>
      </c>
      <c r="F19" s="15" t="str">
        <f t="shared" si="0"/>
        <v>Захарченко М. К.</v>
      </c>
      <c r="G19" s="1" t="s">
        <v>40</v>
      </c>
      <c r="H19" s="1" t="s">
        <v>31</v>
      </c>
      <c r="I19" s="25">
        <v>6</v>
      </c>
      <c r="J19" s="1" t="s">
        <v>99</v>
      </c>
      <c r="K19" s="1">
        <v>29</v>
      </c>
      <c r="L19" s="14">
        <f t="shared" si="1"/>
        <v>55.769230769230774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5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5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ref="L43:L74" si="2"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si="2"/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ref="L75:L106" si="3"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ref="F76:F109" si="4">C76&amp;" "&amp;LEFT(D76,1)&amp;". "&amp;LEFT(E76,1)&amp;"."</f>
        <v xml:space="preserve"> . .</v>
      </c>
      <c r="G76" s="1"/>
      <c r="H76" s="1"/>
      <c r="I76" s="25"/>
      <c r="J76" s="1"/>
      <c r="K76" s="1"/>
      <c r="L76" s="14">
        <f t="shared" si="3"/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si="4"/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ref="L107:L109" si="5"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si="5"/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82" zoomScaleNormal="82" workbookViewId="0">
      <selection activeCell="C29" sqref="C2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54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1</v>
      </c>
      <c r="B12" s="1" t="s">
        <v>292</v>
      </c>
      <c r="C12" s="13" t="s">
        <v>139</v>
      </c>
      <c r="D12" s="15" t="s">
        <v>140</v>
      </c>
      <c r="E12" s="15" t="s">
        <v>55</v>
      </c>
      <c r="F12" s="15" t="str">
        <f t="shared" ref="F12:F24" si="0">C12&amp;" "&amp;LEFT(D12,1)&amp;". "&amp;LEFT(E12,1)&amp;"."</f>
        <v>Авдиенко В. А.</v>
      </c>
      <c r="G12" s="15" t="s">
        <v>40</v>
      </c>
      <c r="H12" s="15" t="s">
        <v>31</v>
      </c>
      <c r="I12" s="24">
        <v>7</v>
      </c>
      <c r="J12" s="1" t="s">
        <v>141</v>
      </c>
      <c r="K12" s="16">
        <v>40</v>
      </c>
      <c r="L12" s="14">
        <f t="shared" ref="L12:L24" si="1">K12/F$3*100</f>
        <v>74.074074074074076</v>
      </c>
      <c r="M12" s="1" t="s">
        <v>34</v>
      </c>
    </row>
    <row r="13" spans="1:14" x14ac:dyDescent="0.25">
      <c r="A13" s="1">
        <v>2</v>
      </c>
      <c r="B13" s="1" t="s">
        <v>293</v>
      </c>
      <c r="C13" s="1" t="s">
        <v>149</v>
      </c>
      <c r="D13" s="1" t="s">
        <v>48</v>
      </c>
      <c r="E13" s="1" t="s">
        <v>66</v>
      </c>
      <c r="F13" s="15" t="str">
        <f t="shared" si="0"/>
        <v>Пиманов С. А.</v>
      </c>
      <c r="G13" s="1" t="s">
        <v>40</v>
      </c>
      <c r="H13" s="15" t="s">
        <v>31</v>
      </c>
      <c r="I13" s="25">
        <v>7</v>
      </c>
      <c r="J13" s="1" t="s">
        <v>141</v>
      </c>
      <c r="K13" s="1">
        <v>40</v>
      </c>
      <c r="L13" s="14">
        <f t="shared" si="1"/>
        <v>74.074074074074076</v>
      </c>
      <c r="M13" s="1" t="s">
        <v>34</v>
      </c>
    </row>
    <row r="14" spans="1:14" x14ac:dyDescent="0.25">
      <c r="A14" s="1">
        <v>3</v>
      </c>
      <c r="B14" s="1" t="s">
        <v>294</v>
      </c>
      <c r="C14" s="1" t="s">
        <v>157</v>
      </c>
      <c r="D14" s="1" t="s">
        <v>89</v>
      </c>
      <c r="E14" s="1" t="s">
        <v>126</v>
      </c>
      <c r="F14" s="15" t="str">
        <f t="shared" si="0"/>
        <v>Царева  Е. В.</v>
      </c>
      <c r="G14" s="1" t="s">
        <v>40</v>
      </c>
      <c r="H14" s="15" t="s">
        <v>31</v>
      </c>
      <c r="I14" s="25">
        <v>7</v>
      </c>
      <c r="J14" s="1" t="s">
        <v>141</v>
      </c>
      <c r="K14" s="1">
        <v>37</v>
      </c>
      <c r="L14" s="14">
        <f t="shared" si="1"/>
        <v>68.518518518518519</v>
      </c>
      <c r="M14" s="1" t="s">
        <v>163</v>
      </c>
    </row>
    <row r="15" spans="1:14" x14ac:dyDescent="0.25">
      <c r="A15" s="1">
        <v>4</v>
      </c>
      <c r="B15" s="1" t="s">
        <v>295</v>
      </c>
      <c r="C15" s="13" t="s">
        <v>148</v>
      </c>
      <c r="D15" s="15" t="s">
        <v>143</v>
      </c>
      <c r="E15" s="15" t="s">
        <v>110</v>
      </c>
      <c r="F15" s="15" t="str">
        <f t="shared" si="0"/>
        <v>Окладникова А. Е.</v>
      </c>
      <c r="G15" s="15" t="s">
        <v>40</v>
      </c>
      <c r="H15" s="15" t="s">
        <v>31</v>
      </c>
      <c r="I15" s="24">
        <v>7</v>
      </c>
      <c r="J15" s="1" t="s">
        <v>141</v>
      </c>
      <c r="K15" s="17">
        <v>35</v>
      </c>
      <c r="L15" s="14">
        <f t="shared" si="1"/>
        <v>64.81481481481481</v>
      </c>
      <c r="M15" s="1" t="s">
        <v>163</v>
      </c>
    </row>
    <row r="16" spans="1:14" x14ac:dyDescent="0.25">
      <c r="A16" s="1">
        <v>5</v>
      </c>
      <c r="B16" s="1" t="s">
        <v>296</v>
      </c>
      <c r="C16" s="13" t="s">
        <v>147</v>
      </c>
      <c r="D16" s="15" t="s">
        <v>112</v>
      </c>
      <c r="E16" s="15" t="s">
        <v>79</v>
      </c>
      <c r="F16" s="15" t="str">
        <f t="shared" si="0"/>
        <v>Лебедь В. П.</v>
      </c>
      <c r="G16" s="15" t="s">
        <v>40</v>
      </c>
      <c r="H16" s="15" t="s">
        <v>31</v>
      </c>
      <c r="I16" s="24">
        <v>7</v>
      </c>
      <c r="J16" s="1" t="s">
        <v>141</v>
      </c>
      <c r="K16" s="16">
        <v>32</v>
      </c>
      <c r="L16" s="14">
        <f t="shared" si="1"/>
        <v>59.259259259259252</v>
      </c>
      <c r="M16" s="1" t="s">
        <v>163</v>
      </c>
    </row>
    <row r="17" spans="1:13" x14ac:dyDescent="0.25">
      <c r="A17" s="1">
        <v>6</v>
      </c>
      <c r="B17" s="1" t="s">
        <v>297</v>
      </c>
      <c r="C17" s="1" t="s">
        <v>161</v>
      </c>
      <c r="D17" s="1" t="s">
        <v>162</v>
      </c>
      <c r="E17" s="1" t="s">
        <v>154</v>
      </c>
      <c r="F17" s="15" t="str">
        <f t="shared" si="0"/>
        <v>Юшковская  И. Д.</v>
      </c>
      <c r="G17" s="1" t="s">
        <v>40</v>
      </c>
      <c r="H17" s="15" t="s">
        <v>31</v>
      </c>
      <c r="I17" s="25">
        <v>7</v>
      </c>
      <c r="J17" s="1" t="s">
        <v>141</v>
      </c>
      <c r="K17" s="1">
        <v>32</v>
      </c>
      <c r="L17" s="14">
        <f t="shared" si="1"/>
        <v>59.259259259259252</v>
      </c>
      <c r="M17" s="1" t="s">
        <v>163</v>
      </c>
    </row>
    <row r="18" spans="1:13" x14ac:dyDescent="0.25">
      <c r="A18" s="1">
        <v>7</v>
      </c>
      <c r="B18" s="1" t="s">
        <v>298</v>
      </c>
      <c r="C18" s="1" t="s">
        <v>155</v>
      </c>
      <c r="D18" s="1" t="s">
        <v>46</v>
      </c>
      <c r="E18" s="1" t="s">
        <v>156</v>
      </c>
      <c r="F18" s="15" t="str">
        <f t="shared" si="0"/>
        <v>Колесников С. А.</v>
      </c>
      <c r="G18" s="1" t="s">
        <v>40</v>
      </c>
      <c r="H18" s="15" t="s">
        <v>31</v>
      </c>
      <c r="I18" s="25">
        <v>7</v>
      </c>
      <c r="J18" s="1" t="s">
        <v>141</v>
      </c>
      <c r="K18" s="1">
        <v>29</v>
      </c>
      <c r="L18" s="14">
        <f t="shared" si="1"/>
        <v>53.703703703703709</v>
      </c>
      <c r="M18" s="1" t="s">
        <v>163</v>
      </c>
    </row>
    <row r="19" spans="1:13" x14ac:dyDescent="0.25">
      <c r="A19" s="1">
        <v>8</v>
      </c>
      <c r="B19" s="1" t="s">
        <v>299</v>
      </c>
      <c r="C19" s="13" t="s">
        <v>142</v>
      </c>
      <c r="D19" s="15" t="s">
        <v>143</v>
      </c>
      <c r="E19" s="15" t="s">
        <v>86</v>
      </c>
      <c r="F19" s="15" t="str">
        <f t="shared" si="0"/>
        <v>Андреева  А. С.</v>
      </c>
      <c r="G19" s="15" t="s">
        <v>40</v>
      </c>
      <c r="H19" s="15" t="s">
        <v>31</v>
      </c>
      <c r="I19" s="24">
        <v>7</v>
      </c>
      <c r="J19" s="1" t="s">
        <v>141</v>
      </c>
      <c r="K19" s="17">
        <v>28</v>
      </c>
      <c r="L19" s="14">
        <f t="shared" si="1"/>
        <v>51.851851851851848</v>
      </c>
      <c r="M19" s="1" t="s">
        <v>163</v>
      </c>
    </row>
    <row r="20" spans="1:13" x14ac:dyDescent="0.25">
      <c r="A20" s="1">
        <v>9</v>
      </c>
      <c r="B20" s="1" t="s">
        <v>300</v>
      </c>
      <c r="C20" s="1" t="s">
        <v>152</v>
      </c>
      <c r="D20" s="1" t="s">
        <v>132</v>
      </c>
      <c r="E20" s="1" t="s">
        <v>133</v>
      </c>
      <c r="F20" s="15" t="str">
        <f t="shared" si="0"/>
        <v>Генералов Д. И.</v>
      </c>
      <c r="G20" s="1" t="s">
        <v>40</v>
      </c>
      <c r="H20" s="15" t="s">
        <v>31</v>
      </c>
      <c r="I20" s="25">
        <v>7</v>
      </c>
      <c r="J20" s="1" t="s">
        <v>141</v>
      </c>
      <c r="K20" s="1">
        <v>26</v>
      </c>
      <c r="L20" s="14">
        <f t="shared" si="1"/>
        <v>48.148148148148145</v>
      </c>
      <c r="M20" s="1"/>
    </row>
    <row r="21" spans="1:13" x14ac:dyDescent="0.25">
      <c r="A21" s="1">
        <v>10</v>
      </c>
      <c r="B21" s="1" t="s">
        <v>301</v>
      </c>
      <c r="C21" s="1" t="s">
        <v>150</v>
      </c>
      <c r="D21" s="1" t="s">
        <v>121</v>
      </c>
      <c r="E21" s="1" t="s">
        <v>151</v>
      </c>
      <c r="F21" s="15" t="str">
        <f t="shared" si="0"/>
        <v>Скомороха Д. В.</v>
      </c>
      <c r="G21" s="1" t="s">
        <v>40</v>
      </c>
      <c r="H21" s="15" t="s">
        <v>31</v>
      </c>
      <c r="I21" s="25">
        <v>7</v>
      </c>
      <c r="J21" s="1" t="s">
        <v>141</v>
      </c>
      <c r="K21" s="1">
        <v>26</v>
      </c>
      <c r="L21" s="14">
        <f t="shared" si="1"/>
        <v>48.148148148148145</v>
      </c>
      <c r="M21" s="1"/>
    </row>
    <row r="22" spans="1:13" x14ac:dyDescent="0.25">
      <c r="A22" s="1">
        <v>11</v>
      </c>
      <c r="B22" s="1" t="s">
        <v>302</v>
      </c>
      <c r="C22" s="1" t="s">
        <v>158</v>
      </c>
      <c r="D22" s="1" t="s">
        <v>159</v>
      </c>
      <c r="E22" s="1" t="s">
        <v>160</v>
      </c>
      <c r="F22" s="15" t="str">
        <f t="shared" si="0"/>
        <v>Шувалова  Д. О.</v>
      </c>
      <c r="G22" s="1" t="s">
        <v>40</v>
      </c>
      <c r="H22" s="15" t="s">
        <v>31</v>
      </c>
      <c r="I22" s="25">
        <v>7</v>
      </c>
      <c r="J22" s="1" t="s">
        <v>141</v>
      </c>
      <c r="K22" s="1">
        <v>26</v>
      </c>
      <c r="L22" s="14">
        <f t="shared" si="1"/>
        <v>48.148148148148145</v>
      </c>
      <c r="M22" s="1"/>
    </row>
    <row r="23" spans="1:13" x14ac:dyDescent="0.25">
      <c r="A23" s="1">
        <v>12</v>
      </c>
      <c r="B23" s="1" t="s">
        <v>303</v>
      </c>
      <c r="C23" s="1" t="s">
        <v>153</v>
      </c>
      <c r="D23" s="1" t="s">
        <v>44</v>
      </c>
      <c r="E23" s="1" t="s">
        <v>154</v>
      </c>
      <c r="F23" s="15" t="str">
        <f t="shared" si="0"/>
        <v>Зевакина  С. Д.</v>
      </c>
      <c r="G23" s="1" t="s">
        <v>40</v>
      </c>
      <c r="H23" s="15" t="s">
        <v>31</v>
      </c>
      <c r="I23" s="25">
        <v>7</v>
      </c>
      <c r="J23" s="1" t="s">
        <v>141</v>
      </c>
      <c r="K23" s="1">
        <v>24</v>
      </c>
      <c r="L23" s="14">
        <f t="shared" si="1"/>
        <v>44.444444444444443</v>
      </c>
      <c r="M23" s="1"/>
    </row>
    <row r="24" spans="1:13" x14ac:dyDescent="0.25">
      <c r="A24" s="1">
        <v>13</v>
      </c>
      <c r="B24" s="1" t="s">
        <v>304</v>
      </c>
      <c r="C24" s="13" t="s">
        <v>144</v>
      </c>
      <c r="D24" s="15" t="s">
        <v>145</v>
      </c>
      <c r="E24" s="15" t="s">
        <v>146</v>
      </c>
      <c r="F24" s="15" t="str">
        <f t="shared" si="0"/>
        <v>Денисов А. В.</v>
      </c>
      <c r="G24" s="15" t="s">
        <v>40</v>
      </c>
      <c r="H24" s="15" t="s">
        <v>31</v>
      </c>
      <c r="I24" s="24">
        <v>7</v>
      </c>
      <c r="J24" s="1" t="s">
        <v>141</v>
      </c>
      <c r="K24" s="16">
        <v>23</v>
      </c>
      <c r="L24" s="14">
        <f t="shared" si="1"/>
        <v>42.592592592592595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ref="F25:F76" si="2">C25&amp;" "&amp;LEFT(D25,1)&amp;". "&amp;LEFT(E25,1)&amp;"."</f>
        <v xml:space="preserve"> . .</v>
      </c>
      <c r="G25" s="1"/>
      <c r="H25" s="1"/>
      <c r="I25" s="25"/>
      <c r="J25" s="1"/>
      <c r="K25" s="1"/>
      <c r="L25" s="14">
        <f t="shared" ref="L25:L43" si="3"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5"/>
      <c r="J26" s="1"/>
      <c r="K26" s="1"/>
      <c r="L26" s="14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5"/>
      <c r="J27" s="1"/>
      <c r="K27" s="1"/>
      <c r="L27" s="14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5"/>
      <c r="J28" s="1"/>
      <c r="K28" s="1"/>
      <c r="L28" s="14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5"/>
      <c r="J29" s="1"/>
      <c r="K29" s="1"/>
      <c r="L29" s="14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5"/>
      <c r="J30" s="1"/>
      <c r="K30" s="1"/>
      <c r="L30" s="14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5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5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5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5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5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5"/>
      <c r="J36" s="1"/>
      <c r="K36" s="1"/>
      <c r="L36" s="14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5"/>
      <c r="J37" s="1"/>
      <c r="K37" s="1"/>
      <c r="L37" s="14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5"/>
      <c r="J38" s="1"/>
      <c r="K38" s="1"/>
      <c r="L38" s="14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5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5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5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5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5"/>
      <c r="J43" s="1"/>
      <c r="K43" s="1"/>
      <c r="L43" s="14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5"/>
      <c r="J44" s="1"/>
      <c r="K44" s="1"/>
      <c r="L44" s="14">
        <f t="shared" ref="L44:L75" si="4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5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5"/>
      <c r="J76" s="1"/>
      <c r="K76" s="1"/>
      <c r="L76" s="14">
        <f t="shared" ref="L76:L107" si="5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5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5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5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5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5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5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5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5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5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5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5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5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5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5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5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5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5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5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5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5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5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5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5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5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5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5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5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5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5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5"/>
      <c r="J107" s="1"/>
      <c r="K107" s="1"/>
      <c r="L107" s="14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5"/>
      <c r="J108" s="1"/>
      <c r="K108" s="1"/>
      <c r="L108" s="14">
        <f t="shared" ref="L108:L110" si="7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5"/>
      <c r="J109" s="1"/>
      <c r="K109" s="1"/>
      <c r="L109" s="14">
        <f t="shared" si="7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5"/>
      <c r="J110" s="1"/>
      <c r="K110" s="1"/>
      <c r="L110" s="14">
        <f t="shared" si="7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sortState ref="B12:M24">
    <sortCondition descending="1" ref="L12:L24"/>
    <sortCondition ref="C12:C24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2" zoomScaleNormal="82" workbookViewId="0">
      <selection activeCell="A17" sqref="A17:A24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67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1</v>
      </c>
      <c r="B12" s="1" t="s">
        <v>279</v>
      </c>
      <c r="C12" s="1" t="s">
        <v>174</v>
      </c>
      <c r="D12" s="1" t="s">
        <v>172</v>
      </c>
      <c r="E12" s="1" t="s">
        <v>175</v>
      </c>
      <c r="F12" s="15" t="str">
        <f t="shared" ref="F12:F24" si="0">C12&amp;" "&amp;LEFT(D12,1)&amp;". "&amp;LEFT(E12,1)&amp;"."</f>
        <v>Тягунова М. В.</v>
      </c>
      <c r="G12" s="1" t="s">
        <v>40</v>
      </c>
      <c r="H12" s="15" t="s">
        <v>31</v>
      </c>
      <c r="I12" s="25">
        <v>8</v>
      </c>
      <c r="J12" s="1" t="s">
        <v>141</v>
      </c>
      <c r="K12" s="1">
        <v>36</v>
      </c>
      <c r="L12" s="14">
        <f t="shared" ref="L12:L24" si="1">K12/F$3*100</f>
        <v>53.731343283582092</v>
      </c>
      <c r="M12" s="1" t="s">
        <v>34</v>
      </c>
    </row>
    <row r="13" spans="1:14" x14ac:dyDescent="0.25">
      <c r="A13" s="1">
        <v>2</v>
      </c>
      <c r="B13" s="1" t="s">
        <v>280</v>
      </c>
      <c r="C13" s="1" t="s">
        <v>254</v>
      </c>
      <c r="D13" s="1" t="s">
        <v>112</v>
      </c>
      <c r="E13" s="1" t="s">
        <v>107</v>
      </c>
      <c r="F13" s="15" t="str">
        <f t="shared" si="0"/>
        <v>Прокопьева В. А.</v>
      </c>
      <c r="G13" s="15" t="s">
        <v>40</v>
      </c>
      <c r="H13" s="15" t="s">
        <v>31</v>
      </c>
      <c r="I13" s="24">
        <v>8</v>
      </c>
      <c r="J13" s="1" t="s">
        <v>222</v>
      </c>
      <c r="K13" s="1">
        <v>34</v>
      </c>
      <c r="L13" s="14">
        <f t="shared" si="1"/>
        <v>50.746268656716417</v>
      </c>
      <c r="M13" s="1" t="s">
        <v>163</v>
      </c>
    </row>
    <row r="14" spans="1:14" x14ac:dyDescent="0.25">
      <c r="A14" s="1">
        <v>3</v>
      </c>
      <c r="B14" s="1" t="s">
        <v>281</v>
      </c>
      <c r="C14" s="1" t="s">
        <v>249</v>
      </c>
      <c r="D14" s="15" t="s">
        <v>118</v>
      </c>
      <c r="E14" s="15" t="s">
        <v>107</v>
      </c>
      <c r="F14" s="15" t="str">
        <f t="shared" si="0"/>
        <v>Высоцкая М. А.</v>
      </c>
      <c r="G14" s="15" t="s">
        <v>40</v>
      </c>
      <c r="H14" s="15" t="s">
        <v>31</v>
      </c>
      <c r="I14" s="24">
        <v>8</v>
      </c>
      <c r="J14" s="1" t="s">
        <v>222</v>
      </c>
      <c r="K14" s="16">
        <v>30</v>
      </c>
      <c r="L14" s="14">
        <f t="shared" si="1"/>
        <v>44.776119402985074</v>
      </c>
      <c r="M14" s="1"/>
    </row>
    <row r="15" spans="1:14" x14ac:dyDescent="0.25">
      <c r="A15" s="1">
        <v>4</v>
      </c>
      <c r="B15" s="1" t="s">
        <v>282</v>
      </c>
      <c r="C15" s="1" t="s">
        <v>253</v>
      </c>
      <c r="D15" s="1" t="s">
        <v>137</v>
      </c>
      <c r="E15" s="1" t="s">
        <v>200</v>
      </c>
      <c r="F15" s="15" t="str">
        <f t="shared" si="0"/>
        <v>Одай В. Д.</v>
      </c>
      <c r="G15" s="15" t="s">
        <v>40</v>
      </c>
      <c r="H15" s="15" t="s">
        <v>31</v>
      </c>
      <c r="I15" s="24">
        <v>8</v>
      </c>
      <c r="J15" s="1" t="s">
        <v>222</v>
      </c>
      <c r="K15" s="1">
        <v>26</v>
      </c>
      <c r="L15" s="14">
        <f t="shared" si="1"/>
        <v>38.805970149253731</v>
      </c>
      <c r="M15" s="1"/>
    </row>
    <row r="16" spans="1:14" x14ac:dyDescent="0.25">
      <c r="A16" s="1">
        <v>5</v>
      </c>
      <c r="B16" s="1" t="s">
        <v>283</v>
      </c>
      <c r="C16" s="1" t="s">
        <v>247</v>
      </c>
      <c r="D16" s="15" t="s">
        <v>248</v>
      </c>
      <c r="E16" s="15" t="s">
        <v>86</v>
      </c>
      <c r="F16" s="15" t="str">
        <f t="shared" si="0"/>
        <v>Боровикова В. С.</v>
      </c>
      <c r="G16" s="15" t="s">
        <v>40</v>
      </c>
      <c r="H16" s="15" t="s">
        <v>31</v>
      </c>
      <c r="I16" s="24">
        <v>8</v>
      </c>
      <c r="J16" s="1" t="s">
        <v>222</v>
      </c>
      <c r="K16" s="16">
        <v>25</v>
      </c>
      <c r="L16" s="14">
        <f t="shared" si="1"/>
        <v>37.313432835820898</v>
      </c>
      <c r="M16" s="1"/>
    </row>
    <row r="17" spans="1:13" x14ac:dyDescent="0.25">
      <c r="A17" s="1">
        <v>6</v>
      </c>
      <c r="B17" s="1" t="s">
        <v>284</v>
      </c>
      <c r="C17" s="1" t="s">
        <v>255</v>
      </c>
      <c r="D17" s="1" t="s">
        <v>216</v>
      </c>
      <c r="E17" s="1" t="s">
        <v>256</v>
      </c>
      <c r="F17" s="15" t="str">
        <f t="shared" si="0"/>
        <v>Сержин А. Е.</v>
      </c>
      <c r="G17" s="15" t="s">
        <v>40</v>
      </c>
      <c r="H17" s="15" t="s">
        <v>31</v>
      </c>
      <c r="I17" s="24">
        <v>8</v>
      </c>
      <c r="J17" s="1" t="s">
        <v>222</v>
      </c>
      <c r="K17" s="1">
        <v>25</v>
      </c>
      <c r="L17" s="14">
        <f t="shared" si="1"/>
        <v>37.313432835820898</v>
      </c>
      <c r="M17" s="1"/>
    </row>
    <row r="18" spans="1:13" x14ac:dyDescent="0.25">
      <c r="A18" s="1">
        <v>7</v>
      </c>
      <c r="B18" s="1" t="s">
        <v>285</v>
      </c>
      <c r="C18" s="1" t="s">
        <v>176</v>
      </c>
      <c r="D18" s="1" t="s">
        <v>162</v>
      </c>
      <c r="E18" s="1" t="s">
        <v>177</v>
      </c>
      <c r="F18" s="15" t="str">
        <f t="shared" si="0"/>
        <v>Якушенко И. К.</v>
      </c>
      <c r="G18" s="1" t="s">
        <v>40</v>
      </c>
      <c r="H18" s="15" t="s">
        <v>31</v>
      </c>
      <c r="I18" s="25">
        <v>8</v>
      </c>
      <c r="J18" s="1" t="s">
        <v>141</v>
      </c>
      <c r="K18" s="1">
        <v>24</v>
      </c>
      <c r="L18" s="14">
        <f t="shared" si="1"/>
        <v>35.820895522388057</v>
      </c>
      <c r="M18" s="1"/>
    </row>
    <row r="19" spans="1:13" x14ac:dyDescent="0.25">
      <c r="A19" s="1">
        <v>8</v>
      </c>
      <c r="B19" s="1" t="s">
        <v>286</v>
      </c>
      <c r="C19" s="13" t="s">
        <v>171</v>
      </c>
      <c r="D19" s="15" t="s">
        <v>172</v>
      </c>
      <c r="E19" s="15" t="s">
        <v>173</v>
      </c>
      <c r="F19" s="15" t="str">
        <f t="shared" si="0"/>
        <v>Титяева  М. М.</v>
      </c>
      <c r="G19" s="15" t="s">
        <v>40</v>
      </c>
      <c r="H19" s="15" t="s">
        <v>31</v>
      </c>
      <c r="I19" s="24">
        <v>8</v>
      </c>
      <c r="J19" s="1" t="s">
        <v>141</v>
      </c>
      <c r="K19" s="17">
        <v>21</v>
      </c>
      <c r="L19" s="14">
        <f t="shared" si="1"/>
        <v>31.343283582089555</v>
      </c>
      <c r="M19" s="1"/>
    </row>
    <row r="20" spans="1:13" x14ac:dyDescent="0.25">
      <c r="A20" s="1">
        <v>9</v>
      </c>
      <c r="B20" s="1" t="s">
        <v>287</v>
      </c>
      <c r="C20" s="13" t="s">
        <v>164</v>
      </c>
      <c r="D20" s="15" t="s">
        <v>69</v>
      </c>
      <c r="E20" s="15" t="s">
        <v>165</v>
      </c>
      <c r="F20" s="15" t="str">
        <f t="shared" si="0"/>
        <v>Гусева А. А.</v>
      </c>
      <c r="G20" s="15" t="s">
        <v>40</v>
      </c>
      <c r="H20" s="15" t="s">
        <v>31</v>
      </c>
      <c r="I20" s="24">
        <v>8</v>
      </c>
      <c r="J20" s="1" t="s">
        <v>141</v>
      </c>
      <c r="K20" s="16">
        <v>19</v>
      </c>
      <c r="L20" s="14">
        <f t="shared" si="1"/>
        <v>28.35820895522388</v>
      </c>
      <c r="M20" s="1"/>
    </row>
    <row r="21" spans="1:13" x14ac:dyDescent="0.25">
      <c r="A21" s="1">
        <v>10</v>
      </c>
      <c r="B21" s="1" t="s">
        <v>288</v>
      </c>
      <c r="C21" s="13" t="s">
        <v>169</v>
      </c>
      <c r="D21" s="15" t="s">
        <v>27</v>
      </c>
      <c r="E21" s="15" t="s">
        <v>170</v>
      </c>
      <c r="F21" s="15" t="str">
        <f t="shared" si="0"/>
        <v>Князев  И. В.</v>
      </c>
      <c r="G21" s="15" t="s">
        <v>40</v>
      </c>
      <c r="H21" s="15" t="s">
        <v>31</v>
      </c>
      <c r="I21" s="24">
        <v>8</v>
      </c>
      <c r="J21" s="1" t="s">
        <v>141</v>
      </c>
      <c r="K21" s="16">
        <v>18</v>
      </c>
      <c r="L21" s="14">
        <f t="shared" si="1"/>
        <v>26.865671641791046</v>
      </c>
      <c r="M21" s="1"/>
    </row>
    <row r="22" spans="1:13" x14ac:dyDescent="0.25">
      <c r="A22" s="1">
        <v>11</v>
      </c>
      <c r="B22" s="1" t="s">
        <v>289</v>
      </c>
      <c r="C22" s="1" t="s">
        <v>250</v>
      </c>
      <c r="D22" s="15" t="s">
        <v>251</v>
      </c>
      <c r="E22" s="15" t="s">
        <v>252</v>
      </c>
      <c r="F22" s="15" t="str">
        <f t="shared" si="0"/>
        <v>Догаева А. А.</v>
      </c>
      <c r="G22" s="15" t="s">
        <v>40</v>
      </c>
      <c r="H22" s="15" t="s">
        <v>31</v>
      </c>
      <c r="I22" s="24">
        <v>8</v>
      </c>
      <c r="J22" s="1" t="s">
        <v>222</v>
      </c>
      <c r="K22" s="17">
        <v>15</v>
      </c>
      <c r="L22" s="14">
        <f t="shared" si="1"/>
        <v>22.388059701492537</v>
      </c>
      <c r="M22" s="1"/>
    </row>
    <row r="23" spans="1:13" x14ac:dyDescent="0.25">
      <c r="A23" s="1">
        <v>12</v>
      </c>
      <c r="B23" s="1" t="s">
        <v>290</v>
      </c>
      <c r="C23" s="13" t="s">
        <v>168</v>
      </c>
      <c r="D23" s="15" t="s">
        <v>42</v>
      </c>
      <c r="E23" s="15" t="s">
        <v>8</v>
      </c>
      <c r="F23" s="15" t="str">
        <f t="shared" si="0"/>
        <v>Епикова А. И.</v>
      </c>
      <c r="G23" s="15" t="s">
        <v>40</v>
      </c>
      <c r="H23" s="15" t="s">
        <v>31</v>
      </c>
      <c r="I23" s="24">
        <v>8</v>
      </c>
      <c r="J23" s="1" t="s">
        <v>141</v>
      </c>
      <c r="K23" s="16">
        <v>12</v>
      </c>
      <c r="L23" s="14">
        <f t="shared" si="1"/>
        <v>17.910447761194028</v>
      </c>
      <c r="M23" s="1"/>
    </row>
    <row r="24" spans="1:13" x14ac:dyDescent="0.25">
      <c r="A24" s="1">
        <v>13</v>
      </c>
      <c r="B24" s="1" t="s">
        <v>291</v>
      </c>
      <c r="C24" s="13" t="s">
        <v>166</v>
      </c>
      <c r="D24" s="15" t="s">
        <v>167</v>
      </c>
      <c r="E24" s="15" t="s">
        <v>86</v>
      </c>
      <c r="F24" s="15" t="str">
        <f t="shared" si="0"/>
        <v>Зыбина  Д. С.</v>
      </c>
      <c r="G24" s="15" t="s">
        <v>40</v>
      </c>
      <c r="H24" s="15" t="s">
        <v>31</v>
      </c>
      <c r="I24" s="24">
        <v>8</v>
      </c>
      <c r="J24" s="1" t="s">
        <v>141</v>
      </c>
      <c r="K24" s="17">
        <v>8</v>
      </c>
      <c r="L24" s="14">
        <f t="shared" si="1"/>
        <v>11.940298507462686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ref="F25:F76" si="2">C25&amp;" "&amp;LEFT(D25,1)&amp;". "&amp;LEFT(E25,1)&amp;"."</f>
        <v xml:space="preserve"> . .</v>
      </c>
      <c r="G25" s="1"/>
      <c r="H25" s="1"/>
      <c r="I25" s="25"/>
      <c r="J25" s="1"/>
      <c r="K25" s="1"/>
      <c r="L25" s="14">
        <f t="shared" ref="L25:L43" si="3"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5"/>
      <c r="J26" s="1"/>
      <c r="K26" s="1"/>
      <c r="L26" s="14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5"/>
      <c r="J27" s="1"/>
      <c r="K27" s="1"/>
      <c r="L27" s="14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5"/>
      <c r="J28" s="1"/>
      <c r="K28" s="1"/>
      <c r="L28" s="14">
        <f t="shared" si="3"/>
        <v>0</v>
      </c>
      <c r="M28" s="1"/>
    </row>
    <row r="29" spans="1:13" x14ac:dyDescent="0.25">
      <c r="A29" s="1"/>
      <c r="B29" s="1"/>
      <c r="C29" s="1" t="s">
        <v>257</v>
      </c>
      <c r="D29" s="1"/>
      <c r="E29" s="1"/>
      <c r="F29" s="15" t="str">
        <f t="shared" si="2"/>
        <v xml:space="preserve">  . .</v>
      </c>
      <c r="G29" s="1"/>
      <c r="H29" s="1"/>
      <c r="I29" s="25"/>
      <c r="J29" s="1"/>
      <c r="K29" s="1"/>
      <c r="L29" s="14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5"/>
      <c r="J30" s="1"/>
      <c r="K30" s="1"/>
      <c r="L30" s="14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5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5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5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5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5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5"/>
      <c r="J36" s="1"/>
      <c r="K36" s="1"/>
      <c r="L36" s="14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5"/>
      <c r="J37" s="1"/>
      <c r="K37" s="1"/>
      <c r="L37" s="14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5"/>
      <c r="J38" s="1"/>
      <c r="K38" s="1"/>
      <c r="L38" s="14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5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5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5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5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5"/>
      <c r="J43" s="1"/>
      <c r="K43" s="1"/>
      <c r="L43" s="14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5"/>
      <c r="J44" s="1"/>
      <c r="K44" s="1"/>
      <c r="L44" s="14">
        <f t="shared" ref="L44:L75" si="4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5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5"/>
      <c r="J76" s="1"/>
      <c r="K76" s="1"/>
      <c r="L76" s="14">
        <f t="shared" ref="L76:L107" si="5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5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5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5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5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5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5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5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5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5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5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5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5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5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5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5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5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5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5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5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5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5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5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5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5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5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5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5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5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5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5"/>
      <c r="J107" s="1"/>
      <c r="K107" s="1"/>
      <c r="L107" s="14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5"/>
      <c r="J108" s="1"/>
      <c r="K108" s="1"/>
      <c r="L108" s="14">
        <f t="shared" ref="L108:L110" si="7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5"/>
      <c r="J109" s="1"/>
      <c r="K109" s="1"/>
      <c r="L109" s="14">
        <f t="shared" si="7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5"/>
      <c r="J110" s="1"/>
      <c r="K110" s="1"/>
      <c r="L110" s="14">
        <f t="shared" si="7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B12:M24">
    <sortCondition descending="1" ref="L12:L24"/>
    <sortCondition ref="C12:C24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abSelected="1" zoomScale="80" zoomScaleNormal="80" workbookViewId="0">
      <selection activeCell="F34" sqref="F34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100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1</v>
      </c>
      <c r="B12" s="1" t="s">
        <v>305</v>
      </c>
      <c r="C12" s="13" t="s">
        <v>71</v>
      </c>
      <c r="D12" s="15" t="s">
        <v>72</v>
      </c>
      <c r="E12" s="15" t="s">
        <v>187</v>
      </c>
      <c r="F12" s="15" t="str">
        <f t="shared" ref="F12:F29" si="0">C12&amp;" "&amp;LEFT(D12,1)&amp;". "&amp;LEFT(E12,1)&amp;"."</f>
        <v>Иванова  А. А.</v>
      </c>
      <c r="G12" s="15" t="s">
        <v>40</v>
      </c>
      <c r="H12" s="15" t="s">
        <v>31</v>
      </c>
      <c r="I12" s="24">
        <v>9</v>
      </c>
      <c r="J12" s="1" t="s">
        <v>73</v>
      </c>
      <c r="K12" s="17">
        <v>50</v>
      </c>
      <c r="L12" s="14">
        <f t="shared" ref="L12:L29" si="1">K12/F$3*100</f>
        <v>50</v>
      </c>
      <c r="M12" s="1" t="s">
        <v>34</v>
      </c>
    </row>
    <row r="13" spans="1:14" x14ac:dyDescent="0.25">
      <c r="A13" s="1">
        <v>2</v>
      </c>
      <c r="B13" s="1" t="s">
        <v>306</v>
      </c>
      <c r="C13" s="13" t="s">
        <v>74</v>
      </c>
      <c r="D13" s="15" t="s">
        <v>75</v>
      </c>
      <c r="E13" s="15" t="s">
        <v>188</v>
      </c>
      <c r="F13" s="15" t="str">
        <f t="shared" si="0"/>
        <v>Кондратьев  М. Д.</v>
      </c>
      <c r="G13" s="15" t="s">
        <v>40</v>
      </c>
      <c r="H13" s="15" t="s">
        <v>31</v>
      </c>
      <c r="I13" s="24">
        <v>9</v>
      </c>
      <c r="J13" s="1" t="s">
        <v>76</v>
      </c>
      <c r="K13" s="16">
        <v>49</v>
      </c>
      <c r="L13" s="14">
        <f t="shared" si="1"/>
        <v>49</v>
      </c>
      <c r="M13" s="1"/>
    </row>
    <row r="14" spans="1:14" x14ac:dyDescent="0.25">
      <c r="A14" s="1">
        <v>3</v>
      </c>
      <c r="B14" s="1" t="s">
        <v>307</v>
      </c>
      <c r="C14" t="s">
        <v>269</v>
      </c>
      <c r="D14" s="1" t="s">
        <v>263</v>
      </c>
      <c r="E14" s="1" t="s">
        <v>66</v>
      </c>
      <c r="F14" s="15" t="str">
        <f t="shared" si="0"/>
        <v>Черкасов В. А.</v>
      </c>
      <c r="G14" s="43" t="s">
        <v>40</v>
      </c>
      <c r="H14" s="43" t="s">
        <v>31</v>
      </c>
      <c r="I14" s="24">
        <v>9</v>
      </c>
      <c r="J14" s="1" t="s">
        <v>222</v>
      </c>
      <c r="K14" s="1">
        <v>42</v>
      </c>
      <c r="L14" s="14">
        <f t="shared" si="1"/>
        <v>42</v>
      </c>
      <c r="M14" s="1"/>
    </row>
    <row r="15" spans="1:14" x14ac:dyDescent="0.25">
      <c r="A15" s="1">
        <v>4</v>
      </c>
      <c r="B15" s="1" t="s">
        <v>308</v>
      </c>
      <c r="C15" s="1" t="s">
        <v>258</v>
      </c>
      <c r="D15" s="1" t="s">
        <v>259</v>
      </c>
      <c r="E15" s="1" t="s">
        <v>173</v>
      </c>
      <c r="F15" s="15" t="str">
        <f t="shared" si="0"/>
        <v>Белоусова С. М.</v>
      </c>
      <c r="G15" s="43" t="s">
        <v>40</v>
      </c>
      <c r="H15" s="43" t="s">
        <v>31</v>
      </c>
      <c r="I15" s="24">
        <v>9</v>
      </c>
      <c r="J15" s="1" t="s">
        <v>222</v>
      </c>
      <c r="K15" s="1">
        <v>36</v>
      </c>
      <c r="L15" s="14">
        <f t="shared" si="1"/>
        <v>36</v>
      </c>
      <c r="M15" s="1"/>
    </row>
    <row r="16" spans="1:14" x14ac:dyDescent="0.25">
      <c r="A16" s="1">
        <v>5</v>
      </c>
      <c r="B16" s="1" t="s">
        <v>309</v>
      </c>
      <c r="C16" s="1" t="s">
        <v>84</v>
      </c>
      <c r="D16" s="1" t="s">
        <v>85</v>
      </c>
      <c r="E16" s="1" t="s">
        <v>86</v>
      </c>
      <c r="F16" s="15" t="str">
        <f t="shared" si="0"/>
        <v>Скрябина А. С.</v>
      </c>
      <c r="G16" s="1" t="s">
        <v>40</v>
      </c>
      <c r="H16" s="1" t="s">
        <v>31</v>
      </c>
      <c r="I16" s="25">
        <v>9</v>
      </c>
      <c r="J16" s="1" t="s">
        <v>87</v>
      </c>
      <c r="K16" s="1">
        <v>35</v>
      </c>
      <c r="L16" s="14">
        <f t="shared" si="1"/>
        <v>35</v>
      </c>
      <c r="M16" s="1"/>
    </row>
    <row r="17" spans="1:13" x14ac:dyDescent="0.25">
      <c r="A17" s="1">
        <v>6</v>
      </c>
      <c r="B17" s="1" t="s">
        <v>310</v>
      </c>
      <c r="C17" s="13" t="s">
        <v>80</v>
      </c>
      <c r="D17" s="15" t="s">
        <v>81</v>
      </c>
      <c r="E17" s="15" t="s">
        <v>82</v>
      </c>
      <c r="F17" s="15" t="str">
        <f t="shared" si="0"/>
        <v>Ватолин Е. В.</v>
      </c>
      <c r="G17" s="15" t="s">
        <v>40</v>
      </c>
      <c r="H17" s="15" t="s">
        <v>31</v>
      </c>
      <c r="I17" s="24">
        <v>9</v>
      </c>
      <c r="J17" s="1" t="s">
        <v>83</v>
      </c>
      <c r="K17" s="17">
        <v>34</v>
      </c>
      <c r="L17" s="14">
        <f t="shared" si="1"/>
        <v>34</v>
      </c>
      <c r="M17" s="1"/>
    </row>
    <row r="18" spans="1:13" x14ac:dyDescent="0.25">
      <c r="A18" s="1">
        <v>7</v>
      </c>
      <c r="B18" s="1" t="s">
        <v>311</v>
      </c>
      <c r="C18" s="1" t="s">
        <v>266</v>
      </c>
      <c r="D18" s="1" t="s">
        <v>112</v>
      </c>
      <c r="E18" s="1" t="s">
        <v>86</v>
      </c>
      <c r="F18" s="15" t="str">
        <f t="shared" si="0"/>
        <v>Лыкова В. С.</v>
      </c>
      <c r="G18" s="43" t="s">
        <v>40</v>
      </c>
      <c r="H18" s="43" t="s">
        <v>31</v>
      </c>
      <c r="I18" s="24">
        <v>9</v>
      </c>
      <c r="J18" s="1" t="s">
        <v>222</v>
      </c>
      <c r="K18" s="1">
        <v>32</v>
      </c>
      <c r="L18" s="14">
        <f t="shared" si="1"/>
        <v>32</v>
      </c>
      <c r="M18" s="1"/>
    </row>
    <row r="19" spans="1:13" x14ac:dyDescent="0.25">
      <c r="A19" s="1">
        <v>8</v>
      </c>
      <c r="B19" s="1" t="s">
        <v>312</v>
      </c>
      <c r="C19" s="1" t="s">
        <v>88</v>
      </c>
      <c r="D19" s="1" t="s">
        <v>89</v>
      </c>
      <c r="E19" s="1" t="s">
        <v>55</v>
      </c>
      <c r="F19" s="15" t="str">
        <f t="shared" si="0"/>
        <v>Хороброва Е. А.</v>
      </c>
      <c r="G19" s="1" t="s">
        <v>40</v>
      </c>
      <c r="H19" s="1" t="s">
        <v>31</v>
      </c>
      <c r="I19" s="25">
        <v>9</v>
      </c>
      <c r="J19" s="1" t="s">
        <v>87</v>
      </c>
      <c r="K19" s="1">
        <v>32</v>
      </c>
      <c r="L19" s="14">
        <f t="shared" si="1"/>
        <v>32</v>
      </c>
      <c r="M19" s="1"/>
    </row>
    <row r="20" spans="1:13" x14ac:dyDescent="0.25">
      <c r="A20" s="1">
        <v>9</v>
      </c>
      <c r="B20" s="1" t="s">
        <v>313</v>
      </c>
      <c r="C20" s="1" t="s">
        <v>260</v>
      </c>
      <c r="D20" s="1" t="s">
        <v>261</v>
      </c>
      <c r="E20" s="1" t="s">
        <v>51</v>
      </c>
      <c r="F20" s="15" t="str">
        <f t="shared" si="0"/>
        <v>Болотин Р. А.</v>
      </c>
      <c r="G20" s="43" t="s">
        <v>40</v>
      </c>
      <c r="H20" s="43" t="s">
        <v>31</v>
      </c>
      <c r="I20" s="24">
        <v>9</v>
      </c>
      <c r="J20" s="1" t="s">
        <v>222</v>
      </c>
      <c r="K20" s="1">
        <v>31</v>
      </c>
      <c r="L20" s="14">
        <f t="shared" si="1"/>
        <v>31</v>
      </c>
      <c r="M20" s="1"/>
    </row>
    <row r="21" spans="1:13" x14ac:dyDescent="0.25">
      <c r="A21" s="1">
        <v>10</v>
      </c>
      <c r="B21" s="1" t="s">
        <v>314</v>
      </c>
      <c r="C21" s="13" t="s">
        <v>77</v>
      </c>
      <c r="D21" s="15" t="s">
        <v>78</v>
      </c>
      <c r="E21" s="15" t="s">
        <v>79</v>
      </c>
      <c r="F21" s="15" t="str">
        <f t="shared" si="0"/>
        <v>Александрова  А. П.</v>
      </c>
      <c r="G21" s="15" t="s">
        <v>40</v>
      </c>
      <c r="H21" s="15" t="s">
        <v>31</v>
      </c>
      <c r="I21" s="24">
        <v>9</v>
      </c>
      <c r="J21" s="1" t="s">
        <v>73</v>
      </c>
      <c r="K21" s="16">
        <v>30</v>
      </c>
      <c r="L21" s="14">
        <f t="shared" si="1"/>
        <v>30</v>
      </c>
      <c r="M21" s="1"/>
    </row>
    <row r="22" spans="1:13" x14ac:dyDescent="0.25">
      <c r="A22" s="1">
        <v>11</v>
      </c>
      <c r="B22" s="1" t="s">
        <v>315</v>
      </c>
      <c r="C22" s="1" t="s">
        <v>267</v>
      </c>
      <c r="D22" s="1" t="s">
        <v>216</v>
      </c>
      <c r="E22" s="1" t="s">
        <v>268</v>
      </c>
      <c r="F22" s="15" t="str">
        <f t="shared" si="0"/>
        <v>Протопопов А. Н.</v>
      </c>
      <c r="G22" s="43" t="s">
        <v>40</v>
      </c>
      <c r="H22" s="43" t="s">
        <v>31</v>
      </c>
      <c r="I22" s="24">
        <v>9</v>
      </c>
      <c r="J22" s="1" t="s">
        <v>222</v>
      </c>
      <c r="K22" s="1">
        <v>30</v>
      </c>
      <c r="L22" s="14">
        <f t="shared" si="1"/>
        <v>30</v>
      </c>
      <c r="M22" s="1"/>
    </row>
    <row r="23" spans="1:13" x14ac:dyDescent="0.25">
      <c r="A23" s="1">
        <v>12</v>
      </c>
      <c r="B23" s="1" t="s">
        <v>316</v>
      </c>
      <c r="C23" s="1" t="s">
        <v>262</v>
      </c>
      <c r="D23" s="1" t="s">
        <v>263</v>
      </c>
      <c r="E23" s="1" t="s">
        <v>242</v>
      </c>
      <c r="F23" s="15" t="str">
        <f t="shared" si="0"/>
        <v>Канаев В. И.</v>
      </c>
      <c r="G23" s="43" t="s">
        <v>40</v>
      </c>
      <c r="H23" s="43" t="s">
        <v>31</v>
      </c>
      <c r="I23" s="24">
        <v>9</v>
      </c>
      <c r="J23" s="1" t="s">
        <v>222</v>
      </c>
      <c r="K23" s="1">
        <v>29</v>
      </c>
      <c r="L23" s="14">
        <f t="shared" si="1"/>
        <v>28.999999999999996</v>
      </c>
      <c r="M23" s="1"/>
    </row>
    <row r="24" spans="1:13" x14ac:dyDescent="0.25">
      <c r="A24" s="1">
        <v>13</v>
      </c>
      <c r="B24" s="1" t="s">
        <v>317</v>
      </c>
      <c r="C24" s="42" t="s">
        <v>179</v>
      </c>
      <c r="D24" s="43" t="s">
        <v>180</v>
      </c>
      <c r="E24" s="43" t="s">
        <v>51</v>
      </c>
      <c r="F24" s="15" t="str">
        <f t="shared" si="0"/>
        <v>Малышев М. А.</v>
      </c>
      <c r="G24" s="43" t="s">
        <v>40</v>
      </c>
      <c r="H24" s="43" t="s">
        <v>31</v>
      </c>
      <c r="I24" s="24">
        <v>9</v>
      </c>
      <c r="J24" s="1" t="s">
        <v>130</v>
      </c>
      <c r="K24" s="17">
        <v>26</v>
      </c>
      <c r="L24" s="14">
        <f t="shared" si="1"/>
        <v>26</v>
      </c>
      <c r="M24" s="1"/>
    </row>
    <row r="25" spans="1:13" x14ac:dyDescent="0.25">
      <c r="A25" s="1">
        <v>14</v>
      </c>
      <c r="B25" s="1" t="s">
        <v>318</v>
      </c>
      <c r="C25" s="1" t="s">
        <v>264</v>
      </c>
      <c r="D25" s="1" t="s">
        <v>145</v>
      </c>
      <c r="E25" s="1" t="s">
        <v>265</v>
      </c>
      <c r="F25" s="15" t="str">
        <f t="shared" si="0"/>
        <v>Козлаков А. М.</v>
      </c>
      <c r="G25" s="43" t="s">
        <v>40</v>
      </c>
      <c r="H25" s="43" t="s">
        <v>31</v>
      </c>
      <c r="I25" s="24">
        <v>9</v>
      </c>
      <c r="J25" s="1" t="s">
        <v>222</v>
      </c>
      <c r="K25" s="1">
        <v>22</v>
      </c>
      <c r="L25" s="14">
        <f t="shared" si="1"/>
        <v>22</v>
      </c>
      <c r="M25" s="1"/>
    </row>
    <row r="26" spans="1:13" x14ac:dyDescent="0.25">
      <c r="A26" s="1">
        <v>15</v>
      </c>
      <c r="B26" s="1" t="s">
        <v>319</v>
      </c>
      <c r="C26" s="42" t="s">
        <v>183</v>
      </c>
      <c r="D26" s="43" t="s">
        <v>184</v>
      </c>
      <c r="E26" s="43" t="s">
        <v>185</v>
      </c>
      <c r="F26" s="15" t="str">
        <f t="shared" si="0"/>
        <v>Ерёменко А. С.</v>
      </c>
      <c r="G26" s="43" t="s">
        <v>40</v>
      </c>
      <c r="H26" s="43" t="s">
        <v>31</v>
      </c>
      <c r="I26" s="24">
        <v>9</v>
      </c>
      <c r="J26" s="1" t="s">
        <v>130</v>
      </c>
      <c r="K26" s="16">
        <v>18</v>
      </c>
      <c r="L26" s="14">
        <f t="shared" si="1"/>
        <v>18</v>
      </c>
      <c r="M26" s="1"/>
    </row>
    <row r="27" spans="1:13" x14ac:dyDescent="0.25">
      <c r="A27" s="1">
        <v>16</v>
      </c>
      <c r="B27" s="1" t="s">
        <v>320</v>
      </c>
      <c r="C27" s="42" t="s">
        <v>186</v>
      </c>
      <c r="D27" s="43" t="s">
        <v>69</v>
      </c>
      <c r="E27" s="43" t="s">
        <v>86</v>
      </c>
      <c r="F27" s="15" t="str">
        <f t="shared" si="0"/>
        <v>Айзенберг А. С.</v>
      </c>
      <c r="G27" s="43" t="s">
        <v>40</v>
      </c>
      <c r="H27" s="43" t="s">
        <v>31</v>
      </c>
      <c r="I27" s="24">
        <v>9</v>
      </c>
      <c r="J27" s="1" t="s">
        <v>130</v>
      </c>
      <c r="K27" s="17">
        <v>16</v>
      </c>
      <c r="L27" s="14">
        <f t="shared" si="1"/>
        <v>16</v>
      </c>
      <c r="M27" s="1"/>
    </row>
    <row r="28" spans="1:13" x14ac:dyDescent="0.25">
      <c r="A28" s="1">
        <v>17</v>
      </c>
      <c r="B28" s="1" t="s">
        <v>321</v>
      </c>
      <c r="C28" s="42" t="s">
        <v>178</v>
      </c>
      <c r="D28" s="43" t="s">
        <v>61</v>
      </c>
      <c r="E28" s="43" t="s">
        <v>156</v>
      </c>
      <c r="F28" s="15" t="str">
        <f t="shared" si="0"/>
        <v>Матушкин И. А.</v>
      </c>
      <c r="G28" s="43" t="s">
        <v>40</v>
      </c>
      <c r="H28" s="15" t="s">
        <v>31</v>
      </c>
      <c r="I28" s="24">
        <v>9</v>
      </c>
      <c r="J28" s="1" t="s">
        <v>130</v>
      </c>
      <c r="K28" s="16">
        <v>16</v>
      </c>
      <c r="L28" s="14">
        <f t="shared" si="1"/>
        <v>16</v>
      </c>
      <c r="M28" s="1"/>
    </row>
    <row r="29" spans="1:13" x14ac:dyDescent="0.25">
      <c r="A29" s="1">
        <v>18</v>
      </c>
      <c r="B29" s="1" t="s">
        <v>322</v>
      </c>
      <c r="C29" s="42" t="s">
        <v>181</v>
      </c>
      <c r="D29" s="43" t="s">
        <v>182</v>
      </c>
      <c r="E29" s="43" t="s">
        <v>107</v>
      </c>
      <c r="F29" s="15" t="str">
        <f t="shared" si="0"/>
        <v>Руденко М. А.</v>
      </c>
      <c r="G29" s="43" t="s">
        <v>40</v>
      </c>
      <c r="H29" s="43" t="s">
        <v>31</v>
      </c>
      <c r="I29" s="24">
        <v>9</v>
      </c>
      <c r="J29" s="1" t="s">
        <v>130</v>
      </c>
      <c r="K29" s="16">
        <v>13</v>
      </c>
      <c r="L29" s="14">
        <f t="shared" si="1"/>
        <v>13</v>
      </c>
      <c r="M29" s="1"/>
    </row>
    <row r="30" spans="1:13" x14ac:dyDescent="0.25">
      <c r="A30" s="1"/>
      <c r="B30" s="1"/>
      <c r="D30" s="1"/>
      <c r="E30" s="1"/>
      <c r="F30" s="15" t="str">
        <f t="shared" ref="F30:F75" si="2">C30&amp;" "&amp;LEFT(D30,1)&amp;". "&amp;LEFT(E30,1)&amp;"."</f>
        <v xml:space="preserve"> . .</v>
      </c>
      <c r="G30" s="1"/>
      <c r="H30" s="1"/>
      <c r="I30" s="25"/>
      <c r="J30" s="1"/>
      <c r="K30" s="1"/>
      <c r="L30" s="14">
        <f t="shared" ref="L30:L42" si="3">K30/F$3*100</f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5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5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5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5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5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5"/>
      <c r="J36" s="1"/>
      <c r="K36" s="1"/>
      <c r="L36" s="14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5"/>
      <c r="J37" s="1"/>
      <c r="K37" s="1"/>
      <c r="L37" s="14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5"/>
      <c r="J38" s="1"/>
      <c r="K38" s="1"/>
      <c r="L38" s="14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5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5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5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5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5"/>
      <c r="J43" s="1"/>
      <c r="K43" s="1"/>
      <c r="L43" s="14">
        <f t="shared" ref="L43:L74" si="4"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5"/>
      <c r="J44" s="1"/>
      <c r="K44" s="1"/>
      <c r="L44" s="14">
        <f t="shared" si="4"/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5"/>
      <c r="J75" s="1"/>
      <c r="K75" s="1"/>
      <c r="L75" s="14">
        <f t="shared" ref="L75:L106" si="5"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ref="F76:F109" si="6">C76&amp;" "&amp;LEFT(D76,1)&amp;". "&amp;LEFT(E76,1)&amp;"."</f>
        <v xml:space="preserve"> . .</v>
      </c>
      <c r="G76" s="1"/>
      <c r="H76" s="1"/>
      <c r="I76" s="25"/>
      <c r="J76" s="1"/>
      <c r="K76" s="1"/>
      <c r="L76" s="14">
        <f t="shared" si="5"/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si="6"/>
        <v xml:space="preserve"> . .</v>
      </c>
      <c r="G77" s="1"/>
      <c r="H77" s="1"/>
      <c r="I77" s="25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5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5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5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5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5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5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5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5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5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5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5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5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5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5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5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5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5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5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5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5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5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5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5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5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5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5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5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5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5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5"/>
      <c r="J107" s="1"/>
      <c r="K107" s="1"/>
      <c r="L107" s="14">
        <f t="shared" ref="L107:L109" si="7"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5"/>
      <c r="J108" s="1"/>
      <c r="K108" s="1"/>
      <c r="L108" s="14">
        <f t="shared" si="7"/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5"/>
      <c r="J109" s="1"/>
      <c r="K109" s="1"/>
      <c r="L109" s="14">
        <f t="shared" si="7"/>
        <v>0</v>
      </c>
      <c r="M109" s="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</sheetData>
  <sortState ref="B12:M29">
    <sortCondition descending="1" ref="L12:L29"/>
    <sortCondition ref="C12:C29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80" zoomScaleNormal="80" workbookViewId="0">
      <selection activeCell="C32" sqref="C3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0.1406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5" t="s">
        <v>20</v>
      </c>
      <c r="B3" s="45"/>
      <c r="C3" s="45"/>
      <c r="E3" s="6"/>
      <c r="F3" s="47">
        <v>100</v>
      </c>
      <c r="G3" s="6"/>
      <c r="K3" s="19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9"/>
      <c r="L4" s="44"/>
      <c r="M4" s="44"/>
      <c r="N4" s="44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1</v>
      </c>
      <c r="B12" s="1" t="s">
        <v>212</v>
      </c>
      <c r="C12" s="13" t="s">
        <v>195</v>
      </c>
      <c r="D12" s="15" t="s">
        <v>61</v>
      </c>
      <c r="E12" s="15" t="s">
        <v>196</v>
      </c>
      <c r="F12" s="15" t="str">
        <f t="shared" ref="F12:F24" si="0">C12&amp;" "&amp;LEFT(D12,1)&amp;". "&amp;LEFT(E12,1)&amp;"."</f>
        <v>Дядечкин  И. О.</v>
      </c>
      <c r="G12" s="15" t="s">
        <v>30</v>
      </c>
      <c r="H12" s="15" t="s">
        <v>31</v>
      </c>
      <c r="I12" s="24">
        <v>10</v>
      </c>
      <c r="J12" s="1" t="s">
        <v>141</v>
      </c>
      <c r="K12" s="17">
        <v>75</v>
      </c>
      <c r="L12" s="14">
        <f t="shared" ref="L12:L24" si="1">K12/F$3*100</f>
        <v>75</v>
      </c>
      <c r="M12" s="1" t="s">
        <v>34</v>
      </c>
    </row>
    <row r="13" spans="1:14" x14ac:dyDescent="0.25">
      <c r="A13" s="1">
        <v>2</v>
      </c>
      <c r="B13" s="1" t="s">
        <v>207</v>
      </c>
      <c r="C13" s="1" t="s">
        <v>68</v>
      </c>
      <c r="D13" s="1" t="s">
        <v>69</v>
      </c>
      <c r="E13" s="1" t="s">
        <v>201</v>
      </c>
      <c r="F13" s="15" t="str">
        <f t="shared" si="0"/>
        <v>Безухова А. И.</v>
      </c>
      <c r="G13" s="1" t="s">
        <v>40</v>
      </c>
      <c r="H13" s="1" t="s">
        <v>31</v>
      </c>
      <c r="I13" s="25">
        <v>10</v>
      </c>
      <c r="J13" s="1" t="s">
        <v>70</v>
      </c>
      <c r="K13" s="1">
        <v>56</v>
      </c>
      <c r="L13" s="14">
        <f t="shared" si="1"/>
        <v>56.000000000000007</v>
      </c>
      <c r="M13" s="1" t="s">
        <v>163</v>
      </c>
    </row>
    <row r="14" spans="1:14" x14ac:dyDescent="0.25">
      <c r="A14" s="1">
        <v>3</v>
      </c>
      <c r="B14" s="1" t="s">
        <v>209</v>
      </c>
      <c r="C14" s="13" t="s">
        <v>191</v>
      </c>
      <c r="D14" s="15" t="s">
        <v>192</v>
      </c>
      <c r="E14" s="15" t="s">
        <v>173</v>
      </c>
      <c r="F14" s="15" t="str">
        <f t="shared" si="0"/>
        <v>Алексеева  Э. М.</v>
      </c>
      <c r="G14" s="15" t="s">
        <v>40</v>
      </c>
      <c r="H14" s="15" t="s">
        <v>31</v>
      </c>
      <c r="I14" s="24">
        <v>10</v>
      </c>
      <c r="J14" s="1" t="s">
        <v>141</v>
      </c>
      <c r="K14" s="17">
        <v>55</v>
      </c>
      <c r="L14" s="14">
        <f t="shared" si="1"/>
        <v>55.000000000000007</v>
      </c>
      <c r="M14" s="1" t="s">
        <v>163</v>
      </c>
    </row>
    <row r="15" spans="1:14" x14ac:dyDescent="0.25">
      <c r="A15" s="1">
        <v>4</v>
      </c>
      <c r="B15" s="1" t="s">
        <v>210</v>
      </c>
      <c r="C15" s="13" t="s">
        <v>193</v>
      </c>
      <c r="D15" s="15" t="s">
        <v>44</v>
      </c>
      <c r="E15" s="15" t="s">
        <v>187</v>
      </c>
      <c r="F15" s="15" t="str">
        <f t="shared" si="0"/>
        <v>Ахматынова  С. А.</v>
      </c>
      <c r="G15" s="15" t="s">
        <v>40</v>
      </c>
      <c r="H15" s="15" t="s">
        <v>31</v>
      </c>
      <c r="I15" s="24">
        <v>10</v>
      </c>
      <c r="J15" s="1" t="s">
        <v>141</v>
      </c>
      <c r="K15" s="16">
        <v>48</v>
      </c>
      <c r="L15" s="14">
        <f t="shared" si="1"/>
        <v>48</v>
      </c>
      <c r="M15" s="1"/>
    </row>
    <row r="16" spans="1:14" x14ac:dyDescent="0.25">
      <c r="A16" s="1">
        <v>5</v>
      </c>
      <c r="B16" s="1" t="s">
        <v>205</v>
      </c>
      <c r="C16" s="13" t="s">
        <v>60</v>
      </c>
      <c r="D16" s="15" t="s">
        <v>61</v>
      </c>
      <c r="E16" s="15" t="s">
        <v>62</v>
      </c>
      <c r="F16" s="15" t="str">
        <f t="shared" si="0"/>
        <v>Коновалов  И. А.</v>
      </c>
      <c r="G16" s="15" t="s">
        <v>40</v>
      </c>
      <c r="H16" s="15" t="s">
        <v>31</v>
      </c>
      <c r="I16" s="24">
        <v>10</v>
      </c>
      <c r="J16" s="1" t="s">
        <v>63</v>
      </c>
      <c r="K16" s="17">
        <v>47</v>
      </c>
      <c r="L16" s="14">
        <f t="shared" si="1"/>
        <v>47</v>
      </c>
      <c r="M16" s="1"/>
    </row>
    <row r="17" spans="1:13" x14ac:dyDescent="0.25">
      <c r="A17" s="1">
        <v>6</v>
      </c>
      <c r="B17" s="1" t="s">
        <v>213</v>
      </c>
      <c r="C17" s="1" t="s">
        <v>197</v>
      </c>
      <c r="D17" s="1" t="s">
        <v>198</v>
      </c>
      <c r="E17" s="1" t="s">
        <v>55</v>
      </c>
      <c r="F17" s="15" t="str">
        <f t="shared" si="0"/>
        <v>Ерохина  К. А.</v>
      </c>
      <c r="G17" s="1" t="s">
        <v>40</v>
      </c>
      <c r="H17" s="15" t="s">
        <v>31</v>
      </c>
      <c r="I17" s="25">
        <v>10</v>
      </c>
      <c r="J17" s="1" t="s">
        <v>141</v>
      </c>
      <c r="K17" s="1">
        <v>38</v>
      </c>
      <c r="L17" s="14">
        <f t="shared" si="1"/>
        <v>38</v>
      </c>
      <c r="M17" s="1"/>
    </row>
    <row r="18" spans="1:13" x14ac:dyDescent="0.25">
      <c r="A18" s="1">
        <v>7</v>
      </c>
      <c r="B18" s="1" t="s">
        <v>204</v>
      </c>
      <c r="C18" s="13" t="s">
        <v>57</v>
      </c>
      <c r="D18" s="15" t="s">
        <v>58</v>
      </c>
      <c r="E18" s="15" t="s">
        <v>196</v>
      </c>
      <c r="F18" s="15" t="str">
        <f t="shared" si="0"/>
        <v>Сурков  Я. О.</v>
      </c>
      <c r="G18" s="15" t="s">
        <v>40</v>
      </c>
      <c r="H18" s="15" t="s">
        <v>31</v>
      </c>
      <c r="I18" s="24">
        <v>10</v>
      </c>
      <c r="J18" s="1" t="s">
        <v>59</v>
      </c>
      <c r="K18" s="16">
        <v>38</v>
      </c>
      <c r="L18" s="14">
        <f t="shared" si="1"/>
        <v>38</v>
      </c>
      <c r="M18" s="1"/>
    </row>
    <row r="19" spans="1:13" x14ac:dyDescent="0.25">
      <c r="A19" s="1">
        <v>8</v>
      </c>
      <c r="B19" s="1" t="s">
        <v>211</v>
      </c>
      <c r="C19" s="13" t="s">
        <v>194</v>
      </c>
      <c r="D19" s="15" t="s">
        <v>44</v>
      </c>
      <c r="E19" s="15" t="s">
        <v>86</v>
      </c>
      <c r="F19" s="15" t="str">
        <f t="shared" si="0"/>
        <v>Велиева  С. С.</v>
      </c>
      <c r="G19" s="15" t="s">
        <v>40</v>
      </c>
      <c r="H19" s="15" t="s">
        <v>31</v>
      </c>
      <c r="I19" s="24">
        <v>10</v>
      </c>
      <c r="J19" s="1" t="s">
        <v>141</v>
      </c>
      <c r="K19" s="16">
        <v>35</v>
      </c>
      <c r="L19" s="14">
        <f t="shared" si="1"/>
        <v>35</v>
      </c>
      <c r="M19" s="1"/>
    </row>
    <row r="20" spans="1:13" x14ac:dyDescent="0.25">
      <c r="A20" s="1">
        <v>9</v>
      </c>
      <c r="B20" s="1" t="s">
        <v>202</v>
      </c>
      <c r="C20" s="13" t="s">
        <v>49</v>
      </c>
      <c r="D20" s="15" t="s">
        <v>50</v>
      </c>
      <c r="E20" s="15" t="s">
        <v>51</v>
      </c>
      <c r="F20" s="15" t="str">
        <f t="shared" si="0"/>
        <v>Слезак  С. А.</v>
      </c>
      <c r="G20" s="15" t="s">
        <v>40</v>
      </c>
      <c r="H20" s="15" t="s">
        <v>31</v>
      </c>
      <c r="I20" s="24">
        <v>10</v>
      </c>
      <c r="J20" s="1" t="s">
        <v>52</v>
      </c>
      <c r="K20" s="17">
        <v>33</v>
      </c>
      <c r="L20" s="14">
        <f t="shared" si="1"/>
        <v>33</v>
      </c>
      <c r="M20" s="1"/>
    </row>
    <row r="21" spans="1:13" x14ac:dyDescent="0.25">
      <c r="A21" s="1">
        <v>10</v>
      </c>
      <c r="B21" s="1" t="s">
        <v>203</v>
      </c>
      <c r="C21" s="13" t="s">
        <v>53</v>
      </c>
      <c r="D21" s="15" t="s">
        <v>54</v>
      </c>
      <c r="E21" s="15" t="s">
        <v>55</v>
      </c>
      <c r="F21" s="15" t="str">
        <f t="shared" si="0"/>
        <v>Филькова Е. А.</v>
      </c>
      <c r="G21" s="15" t="s">
        <v>40</v>
      </c>
      <c r="H21" s="15" t="s">
        <v>31</v>
      </c>
      <c r="I21" s="24">
        <v>10</v>
      </c>
      <c r="J21" s="1" t="s">
        <v>56</v>
      </c>
      <c r="K21" s="16">
        <v>33</v>
      </c>
      <c r="L21" s="14">
        <f t="shared" si="1"/>
        <v>33</v>
      </c>
      <c r="M21" s="1"/>
    </row>
    <row r="22" spans="1:13" x14ac:dyDescent="0.25">
      <c r="A22" s="1">
        <v>11</v>
      </c>
      <c r="B22" s="1" t="s">
        <v>206</v>
      </c>
      <c r="C22" s="1" t="s">
        <v>64</v>
      </c>
      <c r="D22" s="1" t="s">
        <v>65</v>
      </c>
      <c r="E22" s="1" t="s">
        <v>66</v>
      </c>
      <c r="F22" s="15" t="str">
        <f t="shared" si="0"/>
        <v>Кузвесов Г. А.</v>
      </c>
      <c r="G22" s="1" t="s">
        <v>40</v>
      </c>
      <c r="H22" s="1" t="s">
        <v>31</v>
      </c>
      <c r="I22" s="25">
        <v>10</v>
      </c>
      <c r="J22" s="1" t="s">
        <v>67</v>
      </c>
      <c r="K22" s="1">
        <v>31</v>
      </c>
      <c r="L22" s="14">
        <f t="shared" si="1"/>
        <v>31</v>
      </c>
      <c r="M22" s="1"/>
    </row>
    <row r="23" spans="1:13" x14ac:dyDescent="0.25">
      <c r="A23" s="1">
        <v>12</v>
      </c>
      <c r="B23" s="1" t="s">
        <v>214</v>
      </c>
      <c r="C23" s="1" t="s">
        <v>199</v>
      </c>
      <c r="D23" s="1" t="s">
        <v>104</v>
      </c>
      <c r="E23" s="1" t="s">
        <v>200</v>
      </c>
      <c r="F23" s="15" t="str">
        <f t="shared" si="0"/>
        <v>Липшина М. Д.</v>
      </c>
      <c r="G23" s="1" t="s">
        <v>40</v>
      </c>
      <c r="H23" s="15" t="s">
        <v>31</v>
      </c>
      <c r="I23" s="25">
        <v>10</v>
      </c>
      <c r="J23" s="1" t="s">
        <v>141</v>
      </c>
      <c r="K23" s="1">
        <v>31</v>
      </c>
      <c r="L23" s="14">
        <f t="shared" si="1"/>
        <v>31</v>
      </c>
      <c r="M23" s="1"/>
    </row>
    <row r="24" spans="1:13" x14ac:dyDescent="0.25">
      <c r="A24" s="1">
        <v>13</v>
      </c>
      <c r="B24" s="1" t="s">
        <v>208</v>
      </c>
      <c r="C24" s="13" t="s">
        <v>189</v>
      </c>
      <c r="D24" s="15" t="s">
        <v>190</v>
      </c>
      <c r="E24" s="15" t="s">
        <v>86</v>
      </c>
      <c r="F24" s="15" t="str">
        <f t="shared" si="0"/>
        <v>Андреева М. С.</v>
      </c>
      <c r="G24" s="15" t="s">
        <v>40</v>
      </c>
      <c r="H24" s="15" t="s">
        <v>31</v>
      </c>
      <c r="I24" s="24">
        <v>10</v>
      </c>
      <c r="J24" s="1" t="s">
        <v>141</v>
      </c>
      <c r="K24" s="16">
        <v>30</v>
      </c>
      <c r="L24" s="14">
        <f t="shared" si="1"/>
        <v>30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ref="F25:F75" si="2">C25&amp;" "&amp;LEFT(D25,1)&amp;". "&amp;LEFT(E25,1)&amp;"."</f>
        <v xml:space="preserve"> . .</v>
      </c>
      <c r="G25" s="1"/>
      <c r="H25" s="1"/>
      <c r="I25" s="25"/>
      <c r="J25" s="1"/>
      <c r="K25" s="1"/>
      <c r="L25" s="14">
        <f t="shared" ref="L25:L42" si="3"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5"/>
      <c r="J26" s="1"/>
      <c r="K26" s="1"/>
      <c r="L26" s="14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5"/>
      <c r="J27" s="1"/>
      <c r="K27" s="1"/>
      <c r="L27" s="14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5"/>
      <c r="J28" s="1"/>
      <c r="K28" s="1"/>
      <c r="L28" s="14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5"/>
      <c r="J29" s="1"/>
      <c r="K29" s="1"/>
      <c r="L29" s="14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5"/>
      <c r="J30" s="1"/>
      <c r="K30" s="1"/>
      <c r="L30" s="14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5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5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5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5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5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5"/>
      <c r="J36" s="1"/>
      <c r="K36" s="1"/>
      <c r="L36" s="14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5"/>
      <c r="J37" s="1"/>
      <c r="K37" s="1"/>
      <c r="L37" s="14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5"/>
      <c r="J38" s="1"/>
      <c r="K38" s="1"/>
      <c r="L38" s="14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5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5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5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5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5"/>
      <c r="J43" s="1"/>
      <c r="K43" s="1"/>
      <c r="L43" s="14">
        <f t="shared" ref="L43:L74" si="4"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5"/>
      <c r="J44" s="1"/>
      <c r="K44" s="1"/>
      <c r="L44" s="14">
        <f t="shared" si="4"/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5"/>
      <c r="J75" s="1"/>
      <c r="K75" s="1"/>
      <c r="L75" s="14">
        <f t="shared" ref="L75:L106" si="5"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ref="F76:F109" si="6">C76&amp;" "&amp;LEFT(D76,1)&amp;". "&amp;LEFT(E76,1)&amp;"."</f>
        <v xml:space="preserve"> . .</v>
      </c>
      <c r="G76" s="1"/>
      <c r="H76" s="1"/>
      <c r="I76" s="25"/>
      <c r="J76" s="1"/>
      <c r="K76" s="1"/>
      <c r="L76" s="14">
        <f t="shared" si="5"/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si="6"/>
        <v xml:space="preserve"> . .</v>
      </c>
      <c r="G77" s="1"/>
      <c r="H77" s="1"/>
      <c r="I77" s="25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5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5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5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5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5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5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5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5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5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5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5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5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5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5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5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5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5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5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5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5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5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5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5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5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5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5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5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5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5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5"/>
      <c r="J107" s="1"/>
      <c r="K107" s="1"/>
      <c r="L107" s="14">
        <f t="shared" ref="L107:L109" si="7"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5"/>
      <c r="J108" s="1"/>
      <c r="K108" s="1"/>
      <c r="L108" s="14">
        <f t="shared" si="7"/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5"/>
      <c r="J109" s="1"/>
      <c r="K109" s="1"/>
      <c r="L109" s="14">
        <f t="shared" si="7"/>
        <v>0</v>
      </c>
      <c r="M109" s="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</sheetData>
  <sortState ref="B12:M24">
    <sortCondition descending="1" ref="L12:L24"/>
    <sortCondition ref="C12:C24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80" zoomScaleNormal="80" workbookViewId="0">
      <selection activeCell="A12" sqref="A12:A29"/>
    </sheetView>
  </sheetViews>
  <sheetFormatPr defaultRowHeight="15" x14ac:dyDescent="0.25"/>
  <cols>
    <col min="1" max="1" width="5.140625" customWidth="1"/>
    <col min="2" max="2" width="12.71093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9" t="s">
        <v>20</v>
      </c>
      <c r="B3" s="49"/>
      <c r="C3" s="38"/>
      <c r="E3" s="6"/>
      <c r="F3" s="47">
        <v>100</v>
      </c>
      <c r="G3" s="6"/>
      <c r="K3" s="19"/>
      <c r="L3" s="44"/>
      <c r="M3" s="44"/>
      <c r="N3" s="44"/>
    </row>
    <row r="4" spans="1:14" ht="35.25" customHeight="1" thickBot="1" x14ac:dyDescent="0.3">
      <c r="A4" s="49"/>
      <c r="B4" s="49"/>
      <c r="C4" s="39"/>
      <c r="F4" s="48"/>
      <c r="K4" s="19"/>
      <c r="L4" s="44"/>
      <c r="M4" s="44"/>
      <c r="N4" s="44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33</v>
      </c>
      <c r="B7" s="22"/>
      <c r="C7" s="22"/>
      <c r="D7" s="21"/>
      <c r="K7" s="19"/>
      <c r="L7" s="44"/>
      <c r="M7" s="44"/>
      <c r="N7" s="44"/>
    </row>
    <row r="8" spans="1:14" x14ac:dyDescent="0.25">
      <c r="A8" s="21" t="s">
        <v>32</v>
      </c>
      <c r="B8" s="22"/>
      <c r="C8" s="22"/>
      <c r="D8" s="21"/>
      <c r="K8" s="19"/>
      <c r="L8" s="44"/>
      <c r="M8" s="44"/>
      <c r="N8" s="44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4"/>
      <c r="M10" s="44"/>
      <c r="N10" s="44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35</v>
      </c>
      <c r="G11" s="26" t="s">
        <v>28</v>
      </c>
      <c r="H11" s="26" t="s">
        <v>29</v>
      </c>
      <c r="I11" s="27" t="s">
        <v>13</v>
      </c>
      <c r="J11" s="26" t="s">
        <v>26</v>
      </c>
      <c r="K11" s="35" t="s">
        <v>25</v>
      </c>
      <c r="L11" s="36" t="s">
        <v>12</v>
      </c>
      <c r="M11" s="37" t="s">
        <v>10</v>
      </c>
    </row>
    <row r="12" spans="1:14" x14ac:dyDescent="0.25">
      <c r="A12" s="1">
        <v>1</v>
      </c>
      <c r="B12" s="1" t="s">
        <v>323</v>
      </c>
      <c r="C12" s="1" t="s">
        <v>165</v>
      </c>
      <c r="D12" s="15" t="s">
        <v>27</v>
      </c>
      <c r="E12" s="15" t="s">
        <v>185</v>
      </c>
      <c r="F12" s="15" t="str">
        <f t="shared" ref="F12:F29" si="0">C12&amp;" "&amp;LEFT(D12,1)&amp;". "&amp;LEFT(E12,1)&amp;"."</f>
        <v>Александров И. С.</v>
      </c>
      <c r="G12" s="15" t="s">
        <v>40</v>
      </c>
      <c r="H12" s="15" t="s">
        <v>31</v>
      </c>
      <c r="I12" s="24">
        <v>11</v>
      </c>
      <c r="J12" s="1" t="s">
        <v>222</v>
      </c>
      <c r="K12" s="16">
        <v>47</v>
      </c>
      <c r="L12" s="14">
        <f t="shared" ref="L12:L29" si="1">K12/F$3*100</f>
        <v>47</v>
      </c>
      <c r="M12" s="1"/>
    </row>
    <row r="13" spans="1:14" x14ac:dyDescent="0.25">
      <c r="A13" s="1">
        <v>2</v>
      </c>
      <c r="B13" s="1" t="s">
        <v>324</v>
      </c>
      <c r="C13" s="1" t="s">
        <v>245</v>
      </c>
      <c r="D13" s="1" t="s">
        <v>231</v>
      </c>
      <c r="E13" s="1" t="s">
        <v>107</v>
      </c>
      <c r="F13" s="15" t="str">
        <f t="shared" si="0"/>
        <v>Сизова А. А.</v>
      </c>
      <c r="G13" s="15" t="s">
        <v>40</v>
      </c>
      <c r="H13" s="15" t="s">
        <v>31</v>
      </c>
      <c r="I13" s="24">
        <v>11</v>
      </c>
      <c r="J13" s="1" t="s">
        <v>222</v>
      </c>
      <c r="K13" s="1">
        <v>40</v>
      </c>
      <c r="L13" s="14">
        <f t="shared" si="1"/>
        <v>40</v>
      </c>
      <c r="M13" s="1"/>
    </row>
    <row r="14" spans="1:14" x14ac:dyDescent="0.25">
      <c r="A14" s="1">
        <v>3</v>
      </c>
      <c r="B14" s="1" t="s">
        <v>325</v>
      </c>
      <c r="C14" s="42" t="s">
        <v>220</v>
      </c>
      <c r="D14" s="43" t="s">
        <v>7</v>
      </c>
      <c r="E14" s="43" t="s">
        <v>101</v>
      </c>
      <c r="F14" s="15" t="str">
        <f t="shared" si="0"/>
        <v>Алдошина С. В.</v>
      </c>
      <c r="G14" s="43" t="s">
        <v>40</v>
      </c>
      <c r="H14" s="43" t="s">
        <v>31</v>
      </c>
      <c r="I14" s="24">
        <v>11</v>
      </c>
      <c r="J14" s="1" t="s">
        <v>130</v>
      </c>
      <c r="K14" s="16">
        <v>38</v>
      </c>
      <c r="L14" s="14">
        <f t="shared" si="1"/>
        <v>38</v>
      </c>
      <c r="M14" s="1"/>
    </row>
    <row r="15" spans="1:14" x14ac:dyDescent="0.25">
      <c r="A15" s="1">
        <v>4</v>
      </c>
      <c r="B15" s="1" t="s">
        <v>326</v>
      </c>
      <c r="C15" s="1" t="s">
        <v>240</v>
      </c>
      <c r="D15" s="1" t="s">
        <v>241</v>
      </c>
      <c r="E15" s="1" t="s">
        <v>242</v>
      </c>
      <c r="F15" s="15" t="str">
        <f t="shared" si="0"/>
        <v>Роднин В. И.</v>
      </c>
      <c r="G15" s="15" t="s">
        <v>40</v>
      </c>
      <c r="H15" s="15" t="s">
        <v>31</v>
      </c>
      <c r="I15" s="24">
        <v>11</v>
      </c>
      <c r="J15" s="1" t="s">
        <v>222</v>
      </c>
      <c r="K15" s="1">
        <v>37</v>
      </c>
      <c r="L15" s="14">
        <f t="shared" si="1"/>
        <v>37</v>
      </c>
      <c r="M15" s="1"/>
    </row>
    <row r="16" spans="1:14" x14ac:dyDescent="0.25">
      <c r="A16" s="1">
        <v>5</v>
      </c>
      <c r="B16" s="1" t="s">
        <v>327</v>
      </c>
      <c r="C16" s="1" t="s">
        <v>246</v>
      </c>
      <c r="D16" s="1" t="s">
        <v>109</v>
      </c>
      <c r="E16" s="1" t="s">
        <v>200</v>
      </c>
      <c r="F16" s="15" t="str">
        <f t="shared" si="0"/>
        <v>Шаркова П. Д.</v>
      </c>
      <c r="G16" s="15" t="s">
        <v>40</v>
      </c>
      <c r="H16" s="15" t="s">
        <v>31</v>
      </c>
      <c r="I16" s="24">
        <v>11</v>
      </c>
      <c r="J16" s="1" t="s">
        <v>222</v>
      </c>
      <c r="K16" s="1">
        <v>37</v>
      </c>
      <c r="L16" s="14">
        <f t="shared" si="1"/>
        <v>37</v>
      </c>
      <c r="M16" s="1"/>
    </row>
    <row r="17" spans="1:13" x14ac:dyDescent="0.25">
      <c r="A17" s="1">
        <v>6</v>
      </c>
      <c r="B17" s="1" t="s">
        <v>328</v>
      </c>
      <c r="C17" s="1" t="s">
        <v>228</v>
      </c>
      <c r="D17" s="1" t="s">
        <v>229</v>
      </c>
      <c r="E17" s="1" t="s">
        <v>217</v>
      </c>
      <c r="F17" s="15" t="str">
        <f t="shared" si="0"/>
        <v>Колясников Н. М.</v>
      </c>
      <c r="G17" s="15" t="s">
        <v>40</v>
      </c>
      <c r="H17" s="15" t="s">
        <v>31</v>
      </c>
      <c r="I17" s="24">
        <v>11</v>
      </c>
      <c r="J17" s="1" t="s">
        <v>222</v>
      </c>
      <c r="K17" s="1">
        <v>32</v>
      </c>
      <c r="L17" s="14">
        <f t="shared" si="1"/>
        <v>32</v>
      </c>
      <c r="M17" s="1"/>
    </row>
    <row r="18" spans="1:13" x14ac:dyDescent="0.25">
      <c r="A18" s="1">
        <v>7</v>
      </c>
      <c r="B18" s="1" t="s">
        <v>329</v>
      </c>
      <c r="C18" s="1" t="s">
        <v>233</v>
      </c>
      <c r="D18" s="1" t="s">
        <v>229</v>
      </c>
      <c r="E18" s="1" t="s">
        <v>234</v>
      </c>
      <c r="F18" s="15" t="str">
        <f t="shared" si="0"/>
        <v>Куличков Н. В.</v>
      </c>
      <c r="G18" s="15" t="s">
        <v>40</v>
      </c>
      <c r="H18" s="15" t="s">
        <v>31</v>
      </c>
      <c r="I18" s="24">
        <v>11</v>
      </c>
      <c r="J18" s="1" t="s">
        <v>222</v>
      </c>
      <c r="K18" s="1">
        <v>17</v>
      </c>
      <c r="L18" s="14">
        <f t="shared" si="1"/>
        <v>17</v>
      </c>
      <c r="M18" s="1"/>
    </row>
    <row r="19" spans="1:13" x14ac:dyDescent="0.25">
      <c r="A19" s="1">
        <v>8</v>
      </c>
      <c r="B19" s="1" t="s">
        <v>330</v>
      </c>
      <c r="C19" s="1" t="s">
        <v>243</v>
      </c>
      <c r="D19" s="1" t="s">
        <v>27</v>
      </c>
      <c r="E19" s="1" t="s">
        <v>244</v>
      </c>
      <c r="F19" s="15" t="str">
        <f t="shared" si="0"/>
        <v>Сенашев И. И.</v>
      </c>
      <c r="G19" s="15" t="s">
        <v>40</v>
      </c>
      <c r="H19" s="15" t="s">
        <v>31</v>
      </c>
      <c r="I19" s="24">
        <v>11</v>
      </c>
      <c r="J19" s="1" t="s">
        <v>222</v>
      </c>
      <c r="K19" s="1">
        <v>17</v>
      </c>
      <c r="L19" s="14">
        <f t="shared" si="1"/>
        <v>17</v>
      </c>
      <c r="M19" s="1"/>
    </row>
    <row r="20" spans="1:13" x14ac:dyDescent="0.25">
      <c r="A20" s="1">
        <v>9</v>
      </c>
      <c r="B20" s="1" t="s">
        <v>331</v>
      </c>
      <c r="C20" s="42" t="s">
        <v>215</v>
      </c>
      <c r="D20" s="43" t="s">
        <v>216</v>
      </c>
      <c r="E20" s="43" t="s">
        <v>217</v>
      </c>
      <c r="F20" s="15" t="str">
        <f t="shared" si="0"/>
        <v>Шавкунов А. М.</v>
      </c>
      <c r="G20" s="43" t="s">
        <v>40</v>
      </c>
      <c r="H20" s="15" t="s">
        <v>31</v>
      </c>
      <c r="I20" s="24">
        <v>11</v>
      </c>
      <c r="J20" s="1" t="s">
        <v>130</v>
      </c>
      <c r="K20" s="16">
        <v>17</v>
      </c>
      <c r="L20" s="14">
        <f t="shared" si="1"/>
        <v>17</v>
      </c>
      <c r="M20" s="1"/>
    </row>
    <row r="21" spans="1:13" x14ac:dyDescent="0.25">
      <c r="A21" s="1">
        <v>10</v>
      </c>
      <c r="B21" s="1" t="s">
        <v>332</v>
      </c>
      <c r="C21" s="42" t="s">
        <v>218</v>
      </c>
      <c r="D21" s="43" t="s">
        <v>219</v>
      </c>
      <c r="E21" s="43" t="s">
        <v>201</v>
      </c>
      <c r="F21" s="15" t="str">
        <f t="shared" si="0"/>
        <v>Зимонина  Е. И.</v>
      </c>
      <c r="G21" s="43" t="s">
        <v>40</v>
      </c>
      <c r="H21" s="43" t="s">
        <v>31</v>
      </c>
      <c r="I21" s="24">
        <v>11</v>
      </c>
      <c r="J21" s="1" t="s">
        <v>130</v>
      </c>
      <c r="K21" s="17">
        <v>13</v>
      </c>
      <c r="L21" s="14">
        <f t="shared" si="1"/>
        <v>13</v>
      </c>
      <c r="M21" s="1"/>
    </row>
    <row r="22" spans="1:13" x14ac:dyDescent="0.25">
      <c r="A22" s="1">
        <v>11</v>
      </c>
      <c r="B22" s="1" t="s">
        <v>333</v>
      </c>
      <c r="C22" s="1" t="s">
        <v>223</v>
      </c>
      <c r="D22" s="15" t="s">
        <v>69</v>
      </c>
      <c r="E22" s="15" t="s">
        <v>107</v>
      </c>
      <c r="F22" s="15" t="str">
        <f t="shared" si="0"/>
        <v>Горбаносова А. А.</v>
      </c>
      <c r="G22" s="15" t="s">
        <v>40</v>
      </c>
      <c r="H22" s="15" t="s">
        <v>31</v>
      </c>
      <c r="I22" s="24">
        <v>11</v>
      </c>
      <c r="J22" s="1" t="s">
        <v>222</v>
      </c>
      <c r="K22" s="16">
        <v>10</v>
      </c>
      <c r="L22" s="14">
        <f t="shared" si="1"/>
        <v>10</v>
      </c>
      <c r="M22" s="1"/>
    </row>
    <row r="23" spans="1:13" x14ac:dyDescent="0.25">
      <c r="A23" s="1">
        <v>12</v>
      </c>
      <c r="B23" s="1" t="s">
        <v>334</v>
      </c>
      <c r="C23" s="1" t="s">
        <v>230</v>
      </c>
      <c r="D23" s="1" t="s">
        <v>231</v>
      </c>
      <c r="E23" s="1" t="s">
        <v>187</v>
      </c>
      <c r="F23" s="15" t="str">
        <f t="shared" si="0"/>
        <v>Коршунова А. А.</v>
      </c>
      <c r="G23" s="15" t="s">
        <v>40</v>
      </c>
      <c r="H23" s="15" t="s">
        <v>31</v>
      </c>
      <c r="I23" s="24">
        <v>11</v>
      </c>
      <c r="J23" s="1" t="s">
        <v>222</v>
      </c>
      <c r="K23" s="1">
        <v>10</v>
      </c>
      <c r="L23" s="14">
        <f t="shared" si="1"/>
        <v>10</v>
      </c>
      <c r="M23" s="1"/>
    </row>
    <row r="24" spans="1:13" x14ac:dyDescent="0.25">
      <c r="A24" s="1">
        <v>13</v>
      </c>
      <c r="B24" s="1" t="s">
        <v>335</v>
      </c>
      <c r="C24" s="1" t="s">
        <v>238</v>
      </c>
      <c r="D24" s="1" t="s">
        <v>239</v>
      </c>
      <c r="E24" s="1" t="s">
        <v>188</v>
      </c>
      <c r="F24" s="15" t="str">
        <f t="shared" si="0"/>
        <v>Репринцев М. Д.</v>
      </c>
      <c r="G24" s="15" t="s">
        <v>40</v>
      </c>
      <c r="H24" s="15" t="s">
        <v>31</v>
      </c>
      <c r="I24" s="24">
        <v>11</v>
      </c>
      <c r="J24" s="1" t="s">
        <v>222</v>
      </c>
      <c r="K24" s="1">
        <v>10</v>
      </c>
      <c r="L24" s="14">
        <f t="shared" si="1"/>
        <v>10</v>
      </c>
      <c r="M24" s="1"/>
    </row>
    <row r="25" spans="1:13" x14ac:dyDescent="0.25">
      <c r="A25" s="1">
        <v>14</v>
      </c>
      <c r="B25" s="1" t="s">
        <v>336</v>
      </c>
      <c r="C25" s="42" t="s">
        <v>221</v>
      </c>
      <c r="D25" s="43" t="s">
        <v>44</v>
      </c>
      <c r="E25" s="43" t="s">
        <v>160</v>
      </c>
      <c r="F25" s="15" t="str">
        <f t="shared" si="0"/>
        <v>Казаковская С. О.</v>
      </c>
      <c r="G25" s="43" t="s">
        <v>40</v>
      </c>
      <c r="H25" s="43" t="s">
        <v>31</v>
      </c>
      <c r="I25" s="24">
        <v>11</v>
      </c>
      <c r="J25" s="1" t="s">
        <v>130</v>
      </c>
      <c r="K25" s="16">
        <v>6</v>
      </c>
      <c r="L25" s="14">
        <f t="shared" si="1"/>
        <v>6</v>
      </c>
      <c r="M25" s="1"/>
    </row>
    <row r="26" spans="1:13" x14ac:dyDescent="0.25">
      <c r="A26" s="1">
        <v>15</v>
      </c>
      <c r="B26" s="1" t="s">
        <v>337</v>
      </c>
      <c r="C26" s="1" t="s">
        <v>226</v>
      </c>
      <c r="D26" s="1" t="s">
        <v>137</v>
      </c>
      <c r="E26" s="1" t="s">
        <v>227</v>
      </c>
      <c r="F26" s="15" t="str">
        <f t="shared" si="0"/>
        <v>Карина В. В.</v>
      </c>
      <c r="G26" s="15" t="s">
        <v>40</v>
      </c>
      <c r="H26" s="15" t="s">
        <v>31</v>
      </c>
      <c r="I26" s="24">
        <v>11</v>
      </c>
      <c r="J26" s="1" t="s">
        <v>222</v>
      </c>
      <c r="K26" s="1">
        <v>6</v>
      </c>
      <c r="L26" s="14">
        <f t="shared" si="1"/>
        <v>6</v>
      </c>
      <c r="M26" s="1"/>
    </row>
    <row r="27" spans="1:13" x14ac:dyDescent="0.25">
      <c r="A27" s="1">
        <v>16</v>
      </c>
      <c r="B27" s="1" t="s">
        <v>338</v>
      </c>
      <c r="C27" s="1" t="s">
        <v>232</v>
      </c>
      <c r="D27" s="1" t="s">
        <v>54</v>
      </c>
      <c r="E27" s="1" t="s">
        <v>107</v>
      </c>
      <c r="F27" s="15" t="str">
        <f t="shared" si="0"/>
        <v>Крескина Е. А.</v>
      </c>
      <c r="G27" s="15" t="s">
        <v>40</v>
      </c>
      <c r="H27" s="15" t="s">
        <v>31</v>
      </c>
      <c r="I27" s="24">
        <v>11</v>
      </c>
      <c r="J27" s="1" t="s">
        <v>222</v>
      </c>
      <c r="K27" s="1">
        <v>6</v>
      </c>
      <c r="L27" s="14">
        <f t="shared" si="1"/>
        <v>6</v>
      </c>
      <c r="M27" s="1"/>
    </row>
    <row r="28" spans="1:13" x14ac:dyDescent="0.25">
      <c r="A28" s="1">
        <v>17</v>
      </c>
      <c r="B28" s="1" t="s">
        <v>339</v>
      </c>
      <c r="C28" s="1" t="s">
        <v>224</v>
      </c>
      <c r="D28" s="15" t="s">
        <v>225</v>
      </c>
      <c r="E28" s="15" t="s">
        <v>154</v>
      </c>
      <c r="F28" s="15" t="str">
        <f t="shared" si="0"/>
        <v>Емельяшина А. Д.</v>
      </c>
      <c r="G28" s="15" t="s">
        <v>40</v>
      </c>
      <c r="H28" s="15" t="s">
        <v>31</v>
      </c>
      <c r="I28" s="24">
        <v>11</v>
      </c>
      <c r="J28" s="1" t="s">
        <v>222</v>
      </c>
      <c r="K28" s="17">
        <v>5</v>
      </c>
      <c r="L28" s="14">
        <f t="shared" si="1"/>
        <v>5</v>
      </c>
      <c r="M28" s="1"/>
    </row>
    <row r="29" spans="1:13" x14ac:dyDescent="0.25">
      <c r="A29" s="1">
        <v>18</v>
      </c>
      <c r="B29" s="1" t="s">
        <v>340</v>
      </c>
      <c r="C29" s="1" t="s">
        <v>235</v>
      </c>
      <c r="D29" s="1" t="s">
        <v>236</v>
      </c>
      <c r="E29" s="1" t="s">
        <v>237</v>
      </c>
      <c r="F29" s="15" t="str">
        <f t="shared" si="0"/>
        <v>Мамаева А. Ю.</v>
      </c>
      <c r="G29" s="15" t="s">
        <v>40</v>
      </c>
      <c r="H29" s="15" t="s">
        <v>31</v>
      </c>
      <c r="I29" s="24">
        <v>11</v>
      </c>
      <c r="J29" s="1" t="s">
        <v>222</v>
      </c>
      <c r="K29" s="1">
        <v>5</v>
      </c>
      <c r="L29" s="14">
        <f t="shared" si="1"/>
        <v>5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ref="F30:F75" si="2">C30&amp;" "&amp;LEFT(D30,1)&amp;". "&amp;LEFT(E30,1)&amp;"."</f>
        <v xml:space="preserve"> . .</v>
      </c>
      <c r="G30" s="1"/>
      <c r="H30" s="1"/>
      <c r="I30" s="25"/>
      <c r="J30" s="1"/>
      <c r="K30" s="1"/>
      <c r="L30" s="14">
        <f t="shared" ref="L30:L42" si="3">K30/F$3*100</f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5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5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5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5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5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5"/>
      <c r="J36" s="1"/>
      <c r="K36" s="1"/>
      <c r="L36" s="14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5"/>
      <c r="J37" s="1"/>
      <c r="K37" s="1"/>
      <c r="L37" s="14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5"/>
      <c r="J38" s="1"/>
      <c r="K38" s="1"/>
      <c r="L38" s="14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5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5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5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5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5"/>
      <c r="J43" s="1"/>
      <c r="K43" s="1"/>
      <c r="L43" s="14">
        <f t="shared" ref="L43:L74" si="4"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5"/>
      <c r="J44" s="1"/>
      <c r="K44" s="1"/>
      <c r="L44" s="14">
        <f t="shared" si="4"/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5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5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5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5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5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5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5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5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5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5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5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5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5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5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5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5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5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5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5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5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5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5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5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5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5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5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5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5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5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5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5"/>
      <c r="J75" s="1"/>
      <c r="K75" s="1"/>
      <c r="L75" s="14">
        <f t="shared" ref="L75:L106" si="5"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ref="F76:F109" si="6">C76&amp;" "&amp;LEFT(D76,1)&amp;". "&amp;LEFT(E76,1)&amp;"."</f>
        <v xml:space="preserve"> . .</v>
      </c>
      <c r="G76" s="1"/>
      <c r="H76" s="1"/>
      <c r="I76" s="25"/>
      <c r="J76" s="1"/>
      <c r="K76" s="1"/>
      <c r="L76" s="14">
        <f t="shared" si="5"/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si="6"/>
        <v xml:space="preserve"> . .</v>
      </c>
      <c r="G77" s="1"/>
      <c r="H77" s="1"/>
      <c r="I77" s="25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5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5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5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5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5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5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5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5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5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5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5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5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5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5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5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5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5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5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5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5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5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5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5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5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5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5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5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5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5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5"/>
      <c r="J107" s="1"/>
      <c r="K107" s="1"/>
      <c r="L107" s="14">
        <f t="shared" ref="L107:L109" si="7"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5"/>
      <c r="J108" s="1"/>
      <c r="K108" s="1"/>
      <c r="L108" s="14">
        <f t="shared" si="7"/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5"/>
      <c r="J109" s="1"/>
      <c r="K109" s="1"/>
      <c r="L109" s="14">
        <f t="shared" si="7"/>
        <v>0</v>
      </c>
      <c r="M109" s="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</sheetData>
  <sortState ref="B12:M29">
    <sortCondition descending="1" ref="L12:L29"/>
    <sortCondition ref="C12:C29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50"/>
      <c r="K1" s="50"/>
      <c r="L1" s="50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5" t="s">
        <v>20</v>
      </c>
      <c r="B3" s="45"/>
      <c r="C3" s="45"/>
      <c r="D3" s="51">
        <v>100</v>
      </c>
      <c r="E3" s="6"/>
      <c r="I3" s="10" t="s">
        <v>16</v>
      </c>
      <c r="J3" s="50"/>
      <c r="K3" s="50"/>
      <c r="L3" s="50"/>
    </row>
    <row r="4" spans="1:12" ht="15.75" thickBot="1" x14ac:dyDescent="0.3">
      <c r="A4" s="46"/>
      <c r="B4" s="46"/>
      <c r="C4" s="46"/>
      <c r="D4" s="52"/>
      <c r="I4" s="10" t="s">
        <v>17</v>
      </c>
      <c r="J4" s="50"/>
      <c r="K4" s="50"/>
      <c r="L4" s="50"/>
    </row>
    <row r="5" spans="1:12" x14ac:dyDescent="0.25">
      <c r="A5" s="12"/>
      <c r="B5" s="12"/>
      <c r="C5" s="12"/>
      <c r="D5" s="11"/>
      <c r="I5" s="10" t="s">
        <v>22</v>
      </c>
      <c r="J5" s="50"/>
      <c r="K5" s="50"/>
      <c r="L5" s="50"/>
    </row>
    <row r="6" spans="1:12" x14ac:dyDescent="0.25">
      <c r="A6" s="12"/>
      <c r="B6" s="12"/>
      <c r="C6" s="12"/>
      <c r="D6" s="11"/>
      <c r="I6" s="10" t="s">
        <v>23</v>
      </c>
      <c r="J6" s="50"/>
      <c r="K6" s="50"/>
      <c r="L6" s="50"/>
    </row>
    <row r="7" spans="1:12" x14ac:dyDescent="0.25">
      <c r="A7" s="12"/>
      <c r="B7" s="12"/>
      <c r="C7" s="12"/>
      <c r="D7" s="11"/>
      <c r="I7" s="10" t="s">
        <v>24</v>
      </c>
      <c r="J7" s="50"/>
      <c r="K7" s="50"/>
      <c r="L7" s="50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4 класс</vt:lpstr>
      <vt:lpstr>5 класс </vt:lpstr>
      <vt:lpstr>6 класс</vt:lpstr>
      <vt:lpstr>7 класс_</vt:lpstr>
      <vt:lpstr>8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2025-11-07T02:12:10Z</dcterms:modified>
</cp:coreProperties>
</file>